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 defaultThemeVersion="166925"/>
  <xr:revisionPtr revIDLastSave="0" documentId="13_ncr:1_{05220355-792D-41C7-87F6-9E5933C393E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โครงการทั้งงหมด" sheetId="1" r:id="rId1"/>
    <sheet name="โครงการที่สามารถดำเนินการได้" sheetId="2" r:id="rId2"/>
    <sheet name="โครงการที่ไม่สามารถดำเนินการได้" sheetId="3" r:id="rId3"/>
  </sheets>
  <definedNames>
    <definedName name="JR_PAGE_ANCHOR_0_1">โครงการทั้งงหมด!#REF!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2" l="1"/>
  <c r="F64" i="2" s="1"/>
  <c r="K64" i="2"/>
  <c r="J64" i="2"/>
  <c r="I64" i="2"/>
  <c r="H64" i="2"/>
  <c r="G64" i="2"/>
  <c r="K14" i="3"/>
  <c r="J14" i="3"/>
  <c r="I14" i="3"/>
  <c r="H14" i="3"/>
  <c r="G14" i="3"/>
  <c r="F14" i="3"/>
  <c r="G73" i="1"/>
  <c r="H73" i="1"/>
  <c r="I73" i="1"/>
  <c r="J73" i="1"/>
  <c r="K73" i="1"/>
  <c r="F5" i="1"/>
  <c r="F73" i="1" s="1"/>
</calcChain>
</file>

<file path=xl/sharedStrings.xml><?xml version="1.0" encoding="utf-8"?>
<sst xmlns="http://schemas.openxmlformats.org/spreadsheetml/2006/main" count="511" uniqueCount="92">
  <si>
    <t>งาน</t>
  </si>
  <si>
    <t>รายจ่าย</t>
  </si>
  <si>
    <t>ประเภทรายจ่าย</t>
  </si>
  <si>
    <t>โครงการ</t>
  </si>
  <si>
    <t>งบประมาณอนุมัติ
(บาท)</t>
  </si>
  <si>
    <t>โอนเพิ่ม
(บาท)</t>
  </si>
  <si>
    <t>โอนลด
(บาท)</t>
  </si>
  <si>
    <t>ผูกพัน
(บาท)</t>
  </si>
  <si>
    <t>เบิกจ่าย
(บาท)</t>
  </si>
  <si>
    <t xml:space="preserve">งบประมาณคงเหลือ
(บาท) </t>
  </si>
  <si>
    <t>งานบริหารทั่วไป</t>
  </si>
  <si>
    <t>ค่าใช้สอย</t>
  </si>
  <si>
    <t>รายจ่ายเพื่อให้ได้มาซึ่งบริการ</t>
  </si>
  <si>
    <t>รายจ่ายเกี่ยวกับการรับรองและพิธีการ</t>
  </si>
  <si>
    <t>ค่ารับรอง</t>
  </si>
  <si>
    <t>ค่าใช้จ่ายในพิธีทางศาสนา/รัฐพิธี</t>
  </si>
  <si>
    <t>รายจ่ายเกี่ยวเนื่องกับการปฏิบัติราชการที่ไม่เข้าลักษณะรายจ่ายงบรายจ่ายอื่น ๆ</t>
  </si>
  <si>
    <t>โครงการฝึกอบรมสัมมนาและศึกษาดูงานเพื่อเพิ่มพูนทักษะของบุคลากรขององค์การบริหารส่วนตำบลท่าตลาด</t>
  </si>
  <si>
    <t>ค่าวัสดุ</t>
  </si>
  <si>
    <t>วัสดุสำนักงาน</t>
  </si>
  <si>
    <t>วัสดุไฟฟ้าและวิทยุ</t>
  </si>
  <si>
    <t>วัสดุงานบ้านงานครัว</t>
  </si>
  <si>
    <t>วัสดุก่อสร้าง</t>
  </si>
  <si>
    <t>วัสดุยานพาหนะและขนส่ง</t>
  </si>
  <si>
    <t>วัสดุเชื้อเพลิงและหล่อลื่น</t>
  </si>
  <si>
    <t>วัสดุโฆษณาและเผยแพร่</t>
  </si>
  <si>
    <t>วัสดุคอมพิวเตอร์</t>
  </si>
  <si>
    <t>ค่าครุภัณฑ์</t>
  </si>
  <si>
    <t>ครุภัณฑ์คอมพิวเตอร์หรืออิเล็กทรอนิกส์</t>
  </si>
  <si>
    <t>ค่าบำรุงรักษาและปรับปรุงครุภัณฑ์</t>
  </si>
  <si>
    <t>เงินอุดหนุน</t>
  </si>
  <si>
    <t>เงินอุดหนุนองค์กรปกครองส่วนท้องถิ่น</t>
  </si>
  <si>
    <t>อุดหนุนโครงการขอรับการสนับสนุนงบประมาณดำเนินงานศูนย์ปฏิบัติการร่วมในการช่วยเหลือประชาชนขององค์กรปกครองส่วนท้องถิ่นระดับอำเภอ (สถานที่กลาง) อำเภอสามพราน   จังหวัดนครปฐม</t>
  </si>
  <si>
    <t>งานบริหารงานคลัง</t>
  </si>
  <si>
    <t>เครื่องพิมพ์ Multifunction แบบฉีดหมึกพร้อมติดตั้งถังหมึกพิมพ์ (Ink Tank Printer)</t>
  </si>
  <si>
    <t>งานป้องกันและบรรเทาสาธารณภัย</t>
  </si>
  <si>
    <t>ค่าใช้จ่ายในการช่วยเหลือประชาชนตามอำนาจหน้าที่</t>
  </si>
  <si>
    <t>โครงการฝึกอบรมการป้องกันและบรรเทาสาธารณภัย</t>
  </si>
  <si>
    <t>วัสดุการเกษตร</t>
  </si>
  <si>
    <t>วัสดุเครื่องแต่งกาย</t>
  </si>
  <si>
    <t>วัสดุเครื่องดับเพลิง</t>
  </si>
  <si>
    <t>วัสดุจราจร</t>
  </si>
  <si>
    <t>งานบริหารทั่วไปเกี่ยวกับการศึกษา</t>
  </si>
  <si>
    <t>งานระดับก่อนวัยเรียนและประถมศึกษา</t>
  </si>
  <si>
    <t>โครงการสนับสนุนค่าใช้จ่ายการบริหารสถานศึกษา</t>
  </si>
  <si>
    <t>วัสดุวิทยาศาสตร์หรือการแพทย์</t>
  </si>
  <si>
    <t>ครุภัณฑ์การศึกษา</t>
  </si>
  <si>
    <t>โต๊ะนักเรียนพร้อมเก้าอี้ ศพด.พระธรรมวชิรานุเคราะห์ หมู่ที่ ๒</t>
  </si>
  <si>
    <t>โต๊ะนักเรียนพร้อมเก้าอี้ ศพด.มงคลวัดไร่ขิงอนุเคราะห์ หมู่ที่ 8</t>
  </si>
  <si>
    <t>โต๊ะและเก้าอี้สำหรับรับประทานอาหาร ศพด.พระธรรมวชิรานุเคราะห์ หมู่ที่ 2</t>
  </si>
  <si>
    <t>ค่าที่ดินและสิ่งก่อสร้าง</t>
  </si>
  <si>
    <t>ค่าปรับปรุงที่ดินและสิ่งก่อสร้าง</t>
  </si>
  <si>
    <t>เงินอุดหนุนส่วนราชการ</t>
  </si>
  <si>
    <t>อุดหนุนค่าอาหารกลางวันให้แก่โรงเรียนบ้านท่าตลาด</t>
  </si>
  <si>
    <t>งานบริหารทั่วไปเกี่ยวกับสาธารณสุข</t>
  </si>
  <si>
    <t>งานบริการสาธารณสุขและงานสาธารณสุขอื่น</t>
  </si>
  <si>
    <t>โครงการควบคุมป้องกันโรคไข้เลือดออก</t>
  </si>
  <si>
    <t>โครงการควบคุมป้องกันโรคพิษสุนัขบ้า</t>
  </si>
  <si>
    <t>งานไฟฟ้าและประปา</t>
  </si>
  <si>
    <t>เงินอุดหนุนรัฐวิสาหกิจ</t>
  </si>
  <si>
    <t>โครงการอุดหนุนขยายเขตไฟฟ้า หมู่ที่ ๒</t>
  </si>
  <si>
    <t>งานกำจัดขยะมูลฝอยและสิ่งปฏิกูล</t>
  </si>
  <si>
    <t>ค่ากำจัดขยะหรือสิ่งปฏิกูล</t>
  </si>
  <si>
    <t>งานส่งเสริมและสนับสนุนความเข้มแข็งชุมชน</t>
  </si>
  <si>
    <t>โครงการฝึกอบรมศึกษาดูงานของชมรมผู้สูงอายุ</t>
  </si>
  <si>
    <t>โครงการฝึกอบรมสัมมนาและศึกษาดูงานสำหรับผู้นำท้องถิ่น องค์กรชุมชนต่างๆ</t>
  </si>
  <si>
    <t>งานบริหารทั่วไปเกี่ยวกับอุตสาหกรรมและการโยธา</t>
  </si>
  <si>
    <t>งานก่อสร้าง</t>
  </si>
  <si>
    <t>ค่าก่อสร้างอาคาร หรือสิ่งปลูกสร้างต่าง ๆ</t>
  </si>
  <si>
    <t>ค่าก่อสร้างสิ่งสาธารณูปการ</t>
  </si>
  <si>
    <t>โครงการก่อสร้างเขื่อนคอนกรีตเสริมเหล็กกันดินบริเวณคลองชูเกียรติ หมู่ที่ 1</t>
  </si>
  <si>
    <t>โครงการปรับปรุงถนนโดยการปูยางแอสฟัลท์ติกคอนกรีต บริเวณซอยกำนันสุรศักดิ์ หมู่ที่ 9</t>
  </si>
  <si>
    <t>โครงการปรับปรุงถนนโดยการปูยางแอสฟัลท์ติกคอนกรีตบริเวณ  ซอยแฟลตกัญญา หมู่ที่ 4</t>
  </si>
  <si>
    <t>โครงการปรับปรุงถนนโดยการปูยางแอสฟัลท์ติกคอนกรีต บริเวณซอยแสนสุข หมู่ที่ 9</t>
  </si>
  <si>
    <t>งานสิ่งแวดล้อมและทรัพยากรธรรมชาติ</t>
  </si>
  <si>
    <t>งบกลาง</t>
  </si>
  <si>
    <t>เบี้ยยังชีพผู้สูงอายุ</t>
  </si>
  <si>
    <t>เบี้ยยังชีพความพิการ</t>
  </si>
  <si>
    <t>เบี้ยยังชีพผู้ป่วยเอดส์</t>
  </si>
  <si>
    <t>เงินสำรองจ่าย</t>
  </si>
  <si>
    <t>รายจ่ายตามข้อผูกพัน</t>
  </si>
  <si>
    <t>เงินสมทบกองทุนสวัสดิการชุมชนตำบลท่าตลาด</t>
  </si>
  <si>
    <t>รวมทั้งหมด</t>
  </si>
  <si>
    <t>ลำดับที่</t>
  </si>
  <si>
    <t>โครงการวางท่อระบายน้ำเชื่อมต่อบริเวณซอยจัดสรรลัดนางแท่น ถึงคลองพระยาสุนทรบุรี หมู่ที่ 9</t>
  </si>
  <si>
    <t>โครงการก่อสร้างห้องน้ำสาธารณะบริเวณสนามกีฬาศูนย์ปฏิบัติธรรมวัดไร่ขิง หมู่ที่ 8</t>
  </si>
  <si>
    <t>ขององค์การบริหารส่วนตำบลท่าตลาด  อำเภอสามพราน  จังหวัดนครปฐม</t>
  </si>
  <si>
    <t xml:space="preserve">สรุปโครงการพัฒนา/ครุภัณฑ์ ที่ตั้งไว้ในงบประมาณรายจ่ายประจำปี  พ.ศ. ๒๕๖8 </t>
  </si>
  <si>
    <t>เฉพาะโครงการที่บรรจุในแผนพัฒนาท้องถิ่น (พ.ศ. 2566 - 2570) ปีงบประมาณ พ.ศ. 2568</t>
  </si>
  <si>
    <t>โต๊ะและเก้าอี้สำหรับรับประทานอาหาร ศพด.มงคลวัดไร่ขิงอนุเคราะห์ หมู่ที่ 8</t>
  </si>
  <si>
    <t xml:space="preserve">สรุปโครงการพัฒนา/ครุภัณฑ์ ที่สามารถดำเนินการได้ในปีงบประมาณรายจ่ายประจำปี  พ.ศ. ๒๕๖8 </t>
  </si>
  <si>
    <t xml:space="preserve">สรุปโครงการพัฒนา/ครุภัณฑ์ ที่ไม่สามารถดำเนินการได้ในปีงบประมาณรายจ่ายประจำปี  พ.ศ. ๒๕๖8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</si>
</sst>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b/>
      <sz val="16"/>
      <color indexed="8"/>
      <name val="TH SarabunIT๙"/>
      <family val="2"/>
    </font>
    <font>
      <b/>
      <sz val="13"/>
      <color rgb="FF000000"/>
      <name val="TH SarabunIT๙"/>
      <family val="2"/>
    </font>
    <font>
      <sz val="13"/>
      <color theme="1"/>
      <name val="TH SarabunIT๙"/>
      <family val="2"/>
    </font>
    <font>
      <sz val="13"/>
      <color rgb="FF000000"/>
      <name val="TH SarabunIT๙"/>
      <family val="2"/>
    </font>
    <font>
      <b/>
      <sz val="10"/>
      <color rgb="FF000000"/>
      <name val="TH SarabunIT๙"/>
      <family val="2"/>
    </font>
    <font>
      <sz val="10"/>
      <color rgb="FF000000"/>
      <name val="TH SarabunIT๙"/>
      <family val="2"/>
    </font>
    <font>
      <sz val="10"/>
      <color rgb="FFFF0000"/>
      <name val="TH SarabunIT๙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4" borderId="1" xfId="0" applyNumberFormat="1" applyFont="1" applyFill="1" applyBorder="1" applyAlignment="1" applyProtection="1">
      <alignment horizontal="left" vertical="top" wrapText="1"/>
    </xf>
    <xf numFmtId="4" fontId="5" fillId="6" borderId="1" xfId="0" applyNumberFormat="1" applyFont="1" applyFill="1" applyBorder="1" applyAlignment="1" applyProtection="1">
      <alignment horizontal="right" vertical="center"/>
    </xf>
    <xf numFmtId="4" fontId="6" fillId="5" borderId="1" xfId="0" applyNumberFormat="1" applyFont="1" applyFill="1" applyBorder="1" applyAlignment="1" applyProtection="1">
      <alignment horizontal="right" vertical="top"/>
    </xf>
    <xf numFmtId="0" fontId="1" fillId="0" borderId="0" xfId="0" applyFont="1" applyAlignment="1" applyProtection="1">
      <alignment vertical="center" wrapText="1" readingOrder="1"/>
      <protection locked="0"/>
    </xf>
    <xf numFmtId="0" fontId="6" fillId="5" borderId="1" xfId="0" applyNumberFormat="1" applyFont="1" applyFill="1" applyBorder="1" applyAlignment="1" applyProtection="1">
      <alignment horizontal="right" vertical="top"/>
    </xf>
    <xf numFmtId="0" fontId="7" fillId="5" borderId="1" xfId="0" applyNumberFormat="1" applyFont="1" applyFill="1" applyBorder="1" applyAlignment="1" applyProtection="1">
      <alignment horizontal="right" vertical="top"/>
    </xf>
    <xf numFmtId="0" fontId="6" fillId="0" borderId="1" xfId="0" applyNumberFormat="1" applyFont="1" applyFill="1" applyBorder="1" applyAlignment="1" applyProtection="1">
      <alignment horizontal="right" vertical="top"/>
    </xf>
    <xf numFmtId="0" fontId="7" fillId="0" borderId="1" xfId="0" applyNumberFormat="1" applyFont="1" applyFill="1" applyBorder="1" applyAlignment="1" applyProtection="1">
      <alignment horizontal="right" vertical="top"/>
    </xf>
    <xf numFmtId="0" fontId="2" fillId="6" borderId="1" xfId="0" applyNumberFormat="1" applyFont="1" applyFill="1" applyBorder="1" applyAlignment="1" applyProtection="1">
      <alignment horizontal="right" vertical="center" wrapText="1"/>
    </xf>
    <xf numFmtId="0" fontId="1" fillId="0" borderId="2" xfId="0" applyFont="1" applyBorder="1" applyAlignment="1" applyProtection="1">
      <alignment horizontal="center" vertical="center" wrapText="1" readingOrder="1"/>
      <protection locked="0"/>
    </xf>
    <xf numFmtId="0" fontId="1" fillId="0" borderId="0" xfId="0" applyFont="1" applyBorder="1" applyAlignment="1" applyProtection="1">
      <alignment horizontal="center" vertical="center" wrapText="1" readingOrder="1"/>
      <protection locked="0"/>
    </xf>
    <xf numFmtId="0" fontId="1" fillId="0" borderId="3" xfId="0" applyFont="1" applyBorder="1" applyAlignment="1" applyProtection="1">
      <alignment horizontal="center" vertical="center" wrapText="1" readingOrder="1"/>
      <protection locked="0"/>
    </xf>
    <xf numFmtId="0" fontId="1" fillId="0" borderId="4" xfId="0" applyFont="1" applyBorder="1" applyAlignment="1" applyProtection="1">
      <alignment horizontal="center" vertical="center" wrapText="1" readingOrder="1"/>
      <protection locked="0"/>
    </xf>
    <xf numFmtId="0" fontId="1" fillId="0" borderId="0" xfId="0" applyFont="1" applyAlignment="1" applyProtection="1">
      <alignment horizontal="center" vertical="center" wrapText="1" readingOrder="1"/>
      <protection locked="0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74"/>
  <sheetViews>
    <sheetView view="pageBreakPreview" zoomScale="60" zoomScaleNormal="98" workbookViewId="0">
      <selection activeCell="A72" sqref="A72"/>
    </sheetView>
  </sheetViews>
  <sheetFormatPr defaultRowHeight="14.25" x14ac:dyDescent="0.2"/>
  <cols>
    <col min="1" max="1" width="7" customWidth="1"/>
    <col min="2" max="2" width="13.875" customWidth="1"/>
    <col min="3" max="3" width="9.75" customWidth="1"/>
    <col min="4" max="4" width="17.625" customWidth="1"/>
    <col min="5" max="5" width="17" customWidth="1"/>
    <col min="6" max="11" width="10.375" customWidth="1"/>
  </cols>
  <sheetData>
    <row r="1" spans="1:11" ht="24.95" customHeight="1" x14ac:dyDescent="0.2">
      <c r="A1" s="13" t="s">
        <v>87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4.95" customHeight="1" x14ac:dyDescent="0.2">
      <c r="A2" s="13" t="s">
        <v>88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4.95" customHeight="1" x14ac:dyDescent="0.2">
      <c r="A3" s="15" t="s">
        <v>86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59.25" customHeight="1" x14ac:dyDescent="0.2">
      <c r="A4" s="2" t="s">
        <v>83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ht="21" customHeight="1" x14ac:dyDescent="0.2">
      <c r="A5" s="3">
        <v>1</v>
      </c>
      <c r="B5" s="4" t="s">
        <v>10</v>
      </c>
      <c r="C5" s="4" t="s">
        <v>11</v>
      </c>
      <c r="D5" s="4" t="s">
        <v>12</v>
      </c>
      <c r="E5" s="4" t="s">
        <v>12</v>
      </c>
      <c r="F5" s="6">
        <f>SUM(H79)</f>
        <v>0</v>
      </c>
      <c r="G5" s="6">
        <v>400000</v>
      </c>
      <c r="H5" s="8">
        <v>0</v>
      </c>
      <c r="I5" s="8">
        <v>0</v>
      </c>
      <c r="J5" s="6">
        <v>448773</v>
      </c>
      <c r="K5" s="6">
        <v>51227</v>
      </c>
    </row>
    <row r="6" spans="1:11" ht="38.25" customHeight="1" x14ac:dyDescent="0.2">
      <c r="A6" s="3">
        <v>2</v>
      </c>
      <c r="B6" s="4" t="s">
        <v>10</v>
      </c>
      <c r="C6" s="4" t="s">
        <v>11</v>
      </c>
      <c r="D6" s="4" t="s">
        <v>13</v>
      </c>
      <c r="E6" s="4" t="s">
        <v>15</v>
      </c>
      <c r="F6" s="6">
        <v>200000</v>
      </c>
      <c r="G6" s="8">
        <v>0</v>
      </c>
      <c r="H6" s="6">
        <v>86000</v>
      </c>
      <c r="I6" s="8">
        <v>0</v>
      </c>
      <c r="J6" s="6">
        <v>96208</v>
      </c>
      <c r="K6" s="6">
        <v>17792</v>
      </c>
    </row>
    <row r="7" spans="1:11" ht="87" customHeight="1" x14ac:dyDescent="0.2">
      <c r="A7" s="3">
        <v>3</v>
      </c>
      <c r="B7" s="4" t="s">
        <v>10</v>
      </c>
      <c r="C7" s="4" t="s">
        <v>11</v>
      </c>
      <c r="D7" s="4" t="s">
        <v>16</v>
      </c>
      <c r="E7" s="4" t="s">
        <v>17</v>
      </c>
      <c r="F7" s="8">
        <v>0</v>
      </c>
      <c r="G7" s="6">
        <v>50000</v>
      </c>
      <c r="H7" s="8">
        <v>0</v>
      </c>
      <c r="I7" s="8">
        <v>0</v>
      </c>
      <c r="J7" s="6">
        <v>37170</v>
      </c>
      <c r="K7" s="6">
        <v>12830</v>
      </c>
    </row>
    <row r="8" spans="1:11" ht="25.5" customHeight="1" x14ac:dyDescent="0.2">
      <c r="A8" s="3">
        <v>4</v>
      </c>
      <c r="B8" s="4" t="s">
        <v>10</v>
      </c>
      <c r="C8" s="4" t="s">
        <v>18</v>
      </c>
      <c r="D8" s="4" t="s">
        <v>19</v>
      </c>
      <c r="E8" s="4"/>
      <c r="F8" s="6">
        <v>100000</v>
      </c>
      <c r="G8" s="6">
        <v>100000</v>
      </c>
      <c r="H8" s="8">
        <v>0</v>
      </c>
      <c r="I8" s="8">
        <v>0</v>
      </c>
      <c r="J8" s="6">
        <v>196074</v>
      </c>
      <c r="K8" s="6">
        <v>3926</v>
      </c>
    </row>
    <row r="9" spans="1:11" ht="25.5" customHeight="1" x14ac:dyDescent="0.2">
      <c r="A9" s="3">
        <v>5</v>
      </c>
      <c r="B9" s="4" t="s">
        <v>10</v>
      </c>
      <c r="C9" s="4" t="s">
        <v>18</v>
      </c>
      <c r="D9" s="4" t="s">
        <v>20</v>
      </c>
      <c r="E9" s="4"/>
      <c r="F9" s="6">
        <v>50000</v>
      </c>
      <c r="G9" s="8">
        <v>0</v>
      </c>
      <c r="H9" s="8">
        <v>0</v>
      </c>
      <c r="I9" s="8">
        <v>0</v>
      </c>
      <c r="J9" s="6">
        <v>22710</v>
      </c>
      <c r="K9" s="6">
        <v>27290</v>
      </c>
    </row>
    <row r="10" spans="1:11" ht="25.5" customHeight="1" x14ac:dyDescent="0.2">
      <c r="A10" s="3">
        <v>6</v>
      </c>
      <c r="B10" s="4" t="s">
        <v>10</v>
      </c>
      <c r="C10" s="4" t="s">
        <v>18</v>
      </c>
      <c r="D10" s="4" t="s">
        <v>21</v>
      </c>
      <c r="E10" s="4"/>
      <c r="F10" s="6">
        <v>20000</v>
      </c>
      <c r="G10" s="6">
        <v>50000</v>
      </c>
      <c r="H10" s="8">
        <v>0</v>
      </c>
      <c r="I10" s="8">
        <v>0</v>
      </c>
      <c r="J10" s="6">
        <v>53432</v>
      </c>
      <c r="K10" s="6">
        <v>16568</v>
      </c>
    </row>
    <row r="11" spans="1:11" ht="25.5" customHeight="1" x14ac:dyDescent="0.2">
      <c r="A11" s="3">
        <v>7</v>
      </c>
      <c r="B11" s="4" t="s">
        <v>10</v>
      </c>
      <c r="C11" s="4" t="s">
        <v>18</v>
      </c>
      <c r="D11" s="4" t="s">
        <v>23</v>
      </c>
      <c r="E11" s="4"/>
      <c r="F11" s="6">
        <v>100000</v>
      </c>
      <c r="G11" s="8">
        <v>0</v>
      </c>
      <c r="H11" s="8">
        <v>0</v>
      </c>
      <c r="I11" s="8">
        <v>0</v>
      </c>
      <c r="J11" s="6">
        <v>12840</v>
      </c>
      <c r="K11" s="6">
        <v>87160</v>
      </c>
    </row>
    <row r="12" spans="1:11" ht="25.5" customHeight="1" x14ac:dyDescent="0.2">
      <c r="A12" s="3">
        <v>8</v>
      </c>
      <c r="B12" s="4" t="s">
        <v>10</v>
      </c>
      <c r="C12" s="4" t="s">
        <v>18</v>
      </c>
      <c r="D12" s="4" t="s">
        <v>24</v>
      </c>
      <c r="E12" s="4"/>
      <c r="F12" s="6">
        <v>400000</v>
      </c>
      <c r="G12" s="8">
        <v>0</v>
      </c>
      <c r="H12" s="6">
        <v>16200</v>
      </c>
      <c r="I12" s="8">
        <v>0</v>
      </c>
      <c r="J12" s="6">
        <v>334777.14</v>
      </c>
      <c r="K12" s="6">
        <v>49022.86</v>
      </c>
    </row>
    <row r="13" spans="1:11" ht="20.100000000000001" customHeight="1" x14ac:dyDescent="0.2">
      <c r="A13" s="3">
        <v>9</v>
      </c>
      <c r="B13" s="4" t="s">
        <v>10</v>
      </c>
      <c r="C13" s="4" t="s">
        <v>18</v>
      </c>
      <c r="D13" s="4" t="s">
        <v>26</v>
      </c>
      <c r="E13" s="4"/>
      <c r="F13" s="6">
        <v>50000</v>
      </c>
      <c r="G13" s="6">
        <v>115000</v>
      </c>
      <c r="H13" s="8">
        <v>0</v>
      </c>
      <c r="I13" s="8">
        <v>0</v>
      </c>
      <c r="J13" s="6">
        <v>142092</v>
      </c>
      <c r="K13" s="6">
        <v>22908</v>
      </c>
    </row>
    <row r="14" spans="1:11" ht="151.5" customHeight="1" x14ac:dyDescent="0.2">
      <c r="A14" s="3">
        <v>10</v>
      </c>
      <c r="B14" s="4" t="s">
        <v>10</v>
      </c>
      <c r="C14" s="4" t="s">
        <v>30</v>
      </c>
      <c r="D14" s="4" t="s">
        <v>31</v>
      </c>
      <c r="E14" s="4" t="s">
        <v>32</v>
      </c>
      <c r="F14" s="6">
        <v>22000</v>
      </c>
      <c r="G14" s="8">
        <v>0</v>
      </c>
      <c r="H14" s="8">
        <v>0</v>
      </c>
      <c r="I14" s="8">
        <v>0</v>
      </c>
      <c r="J14" s="6">
        <v>22000</v>
      </c>
      <c r="K14" s="8">
        <v>0</v>
      </c>
    </row>
    <row r="15" spans="1:11" ht="26.25" customHeight="1" x14ac:dyDescent="0.2">
      <c r="A15" s="3">
        <v>11</v>
      </c>
      <c r="B15" s="4" t="s">
        <v>33</v>
      </c>
      <c r="C15" s="4" t="s">
        <v>11</v>
      </c>
      <c r="D15" s="4" t="s">
        <v>12</v>
      </c>
      <c r="E15" s="4" t="s">
        <v>12</v>
      </c>
      <c r="F15" s="6">
        <v>150000</v>
      </c>
      <c r="G15" s="8">
        <v>0</v>
      </c>
      <c r="H15" s="6">
        <v>100000</v>
      </c>
      <c r="I15" s="8">
        <v>0</v>
      </c>
      <c r="J15" s="6">
        <v>9530</v>
      </c>
      <c r="K15" s="6">
        <v>40470</v>
      </c>
    </row>
    <row r="16" spans="1:11" ht="22.5" customHeight="1" x14ac:dyDescent="0.2">
      <c r="A16" s="3">
        <v>12</v>
      </c>
      <c r="B16" s="4" t="s">
        <v>33</v>
      </c>
      <c r="C16" s="4" t="s">
        <v>18</v>
      </c>
      <c r="D16" s="4" t="s">
        <v>19</v>
      </c>
      <c r="E16" s="4"/>
      <c r="F16" s="6">
        <v>150000</v>
      </c>
      <c r="G16" s="6">
        <v>250000</v>
      </c>
      <c r="H16" s="6">
        <v>100000</v>
      </c>
      <c r="I16" s="8">
        <v>0</v>
      </c>
      <c r="J16" s="6">
        <v>297514</v>
      </c>
      <c r="K16" s="6">
        <v>2486</v>
      </c>
    </row>
    <row r="17" spans="1:11" ht="22.5" customHeight="1" x14ac:dyDescent="0.2">
      <c r="A17" s="3">
        <v>13</v>
      </c>
      <c r="B17" s="4" t="s">
        <v>33</v>
      </c>
      <c r="C17" s="4" t="s">
        <v>18</v>
      </c>
      <c r="D17" s="4" t="s">
        <v>23</v>
      </c>
      <c r="E17" s="4"/>
      <c r="F17" s="6">
        <v>30000</v>
      </c>
      <c r="G17" s="8">
        <v>0</v>
      </c>
      <c r="H17" s="8">
        <v>0</v>
      </c>
      <c r="I17" s="8">
        <v>0</v>
      </c>
      <c r="J17" s="6">
        <v>16800</v>
      </c>
      <c r="K17" s="6">
        <v>13200</v>
      </c>
    </row>
    <row r="18" spans="1:11" ht="22.5" customHeight="1" x14ac:dyDescent="0.2">
      <c r="A18" s="3">
        <v>14</v>
      </c>
      <c r="B18" s="4" t="s">
        <v>33</v>
      </c>
      <c r="C18" s="4" t="s">
        <v>18</v>
      </c>
      <c r="D18" s="4" t="s">
        <v>24</v>
      </c>
      <c r="E18" s="4"/>
      <c r="F18" s="6">
        <v>50000</v>
      </c>
      <c r="G18" s="8">
        <v>0</v>
      </c>
      <c r="H18" s="8">
        <v>0</v>
      </c>
      <c r="I18" s="8">
        <v>0</v>
      </c>
      <c r="J18" s="6">
        <v>37032.74</v>
      </c>
      <c r="K18" s="6">
        <v>12967.26</v>
      </c>
    </row>
    <row r="19" spans="1:11" ht="22.5" customHeight="1" x14ac:dyDescent="0.2">
      <c r="A19" s="3">
        <v>15</v>
      </c>
      <c r="B19" s="4" t="s">
        <v>33</v>
      </c>
      <c r="C19" s="4" t="s">
        <v>18</v>
      </c>
      <c r="D19" s="4" t="s">
        <v>26</v>
      </c>
      <c r="E19" s="4"/>
      <c r="F19" s="6">
        <v>80000</v>
      </c>
      <c r="G19" s="6">
        <v>300000</v>
      </c>
      <c r="H19" s="6">
        <v>100000</v>
      </c>
      <c r="I19" s="8">
        <v>0</v>
      </c>
      <c r="J19" s="6">
        <v>213197.5</v>
      </c>
      <c r="K19" s="6">
        <v>66802.5</v>
      </c>
    </row>
    <row r="20" spans="1:11" ht="53.25" customHeight="1" x14ac:dyDescent="0.2">
      <c r="A20" s="3">
        <v>16</v>
      </c>
      <c r="B20" s="4" t="s">
        <v>33</v>
      </c>
      <c r="C20" s="4" t="s">
        <v>27</v>
      </c>
      <c r="D20" s="4" t="s">
        <v>28</v>
      </c>
      <c r="E20" s="4" t="s">
        <v>34</v>
      </c>
      <c r="F20" s="6">
        <v>8000</v>
      </c>
      <c r="G20" s="8">
        <v>0</v>
      </c>
      <c r="H20" s="8">
        <v>0</v>
      </c>
      <c r="I20" s="8">
        <v>0</v>
      </c>
      <c r="J20" s="6">
        <v>7950</v>
      </c>
      <c r="K20" s="8">
        <v>50</v>
      </c>
    </row>
    <row r="21" spans="1:11" ht="69.75" customHeight="1" x14ac:dyDescent="0.2">
      <c r="A21" s="3">
        <v>17</v>
      </c>
      <c r="B21" s="4" t="s">
        <v>35</v>
      </c>
      <c r="C21" s="4" t="s">
        <v>11</v>
      </c>
      <c r="D21" s="4" t="s">
        <v>16</v>
      </c>
      <c r="E21" s="4" t="s">
        <v>36</v>
      </c>
      <c r="F21" s="6">
        <v>50000</v>
      </c>
      <c r="G21" s="6">
        <v>16000</v>
      </c>
      <c r="H21" s="6">
        <v>40000</v>
      </c>
      <c r="I21" s="8">
        <v>0</v>
      </c>
      <c r="J21" s="6">
        <v>6500</v>
      </c>
      <c r="K21" s="6">
        <v>19500</v>
      </c>
    </row>
    <row r="22" spans="1:11" ht="69.75" customHeight="1" x14ac:dyDescent="0.2">
      <c r="A22" s="3">
        <v>18</v>
      </c>
      <c r="B22" s="4" t="s">
        <v>35</v>
      </c>
      <c r="C22" s="4" t="s">
        <v>11</v>
      </c>
      <c r="D22" s="4" t="s">
        <v>16</v>
      </c>
      <c r="E22" s="4" t="s">
        <v>37</v>
      </c>
      <c r="F22" s="6">
        <v>10000</v>
      </c>
      <c r="G22" s="8">
        <v>0</v>
      </c>
      <c r="H22" s="8">
        <v>0</v>
      </c>
      <c r="I22" s="8">
        <v>0</v>
      </c>
      <c r="J22" s="6">
        <v>8409.7000000000007</v>
      </c>
      <c r="K22" s="6">
        <v>1590.3</v>
      </c>
    </row>
    <row r="23" spans="1:11" ht="35.25" customHeight="1" x14ac:dyDescent="0.2">
      <c r="A23" s="3">
        <v>19</v>
      </c>
      <c r="B23" s="4" t="s">
        <v>35</v>
      </c>
      <c r="C23" s="4" t="s">
        <v>18</v>
      </c>
      <c r="D23" s="4" t="s">
        <v>22</v>
      </c>
      <c r="E23" s="4"/>
      <c r="F23" s="6">
        <v>30000</v>
      </c>
      <c r="G23" s="6">
        <v>28000</v>
      </c>
      <c r="H23" s="8">
        <v>0</v>
      </c>
      <c r="I23" s="8">
        <v>0</v>
      </c>
      <c r="J23" s="6">
        <v>57920</v>
      </c>
      <c r="K23" s="8">
        <v>80</v>
      </c>
    </row>
    <row r="24" spans="1:11" ht="35.25" customHeight="1" x14ac:dyDescent="0.2">
      <c r="A24" s="3">
        <v>20</v>
      </c>
      <c r="B24" s="4" t="s">
        <v>35</v>
      </c>
      <c r="C24" s="4" t="s">
        <v>18</v>
      </c>
      <c r="D24" s="4" t="s">
        <v>38</v>
      </c>
      <c r="E24" s="4"/>
      <c r="F24" s="8">
        <v>0</v>
      </c>
      <c r="G24" s="6">
        <v>1000</v>
      </c>
      <c r="H24" s="8">
        <v>0</v>
      </c>
      <c r="I24" s="8">
        <v>0</v>
      </c>
      <c r="J24" s="8">
        <v>650</v>
      </c>
      <c r="K24" s="8">
        <v>350</v>
      </c>
    </row>
    <row r="25" spans="1:11" ht="35.25" customHeight="1" x14ac:dyDescent="0.2">
      <c r="A25" s="3">
        <v>21</v>
      </c>
      <c r="B25" s="4" t="s">
        <v>35</v>
      </c>
      <c r="C25" s="4" t="s">
        <v>18</v>
      </c>
      <c r="D25" s="4" t="s">
        <v>39</v>
      </c>
      <c r="E25" s="4"/>
      <c r="F25" s="6">
        <v>60000</v>
      </c>
      <c r="G25" s="6">
        <v>430000</v>
      </c>
      <c r="H25" s="8">
        <v>0</v>
      </c>
      <c r="I25" s="8">
        <v>0</v>
      </c>
      <c r="J25" s="6">
        <v>490000</v>
      </c>
      <c r="K25" s="8">
        <v>0</v>
      </c>
    </row>
    <row r="26" spans="1:11" ht="35.25" customHeight="1" x14ac:dyDescent="0.2">
      <c r="A26" s="3">
        <v>22</v>
      </c>
      <c r="B26" s="4" t="s">
        <v>35</v>
      </c>
      <c r="C26" s="4" t="s">
        <v>18</v>
      </c>
      <c r="D26" s="4" t="s">
        <v>40</v>
      </c>
      <c r="E26" s="4"/>
      <c r="F26" s="6">
        <v>50000</v>
      </c>
      <c r="G26" s="6">
        <v>1500</v>
      </c>
      <c r="H26" s="8">
        <v>0</v>
      </c>
      <c r="I26" s="8">
        <v>0</v>
      </c>
      <c r="J26" s="6">
        <v>51250</v>
      </c>
      <c r="K26" s="8">
        <v>250</v>
      </c>
    </row>
    <row r="27" spans="1:11" ht="35.25" customHeight="1" x14ac:dyDescent="0.2">
      <c r="A27" s="3">
        <v>23</v>
      </c>
      <c r="B27" s="4" t="s">
        <v>42</v>
      </c>
      <c r="C27" s="4" t="s">
        <v>18</v>
      </c>
      <c r="D27" s="4" t="s">
        <v>19</v>
      </c>
      <c r="E27" s="4"/>
      <c r="F27" s="6">
        <v>30000</v>
      </c>
      <c r="G27" s="8">
        <v>0</v>
      </c>
      <c r="H27" s="8">
        <v>0</v>
      </c>
      <c r="I27" s="8">
        <v>0</v>
      </c>
      <c r="J27" s="6">
        <v>13182</v>
      </c>
      <c r="K27" s="6">
        <v>16818</v>
      </c>
    </row>
    <row r="28" spans="1:11" ht="35.25" customHeight="1" x14ac:dyDescent="0.2">
      <c r="A28" s="3">
        <v>24</v>
      </c>
      <c r="B28" s="4" t="s">
        <v>42</v>
      </c>
      <c r="C28" s="4" t="s">
        <v>18</v>
      </c>
      <c r="D28" s="4" t="s">
        <v>26</v>
      </c>
      <c r="E28" s="4"/>
      <c r="F28" s="6">
        <v>20000</v>
      </c>
      <c r="G28" s="8">
        <v>0</v>
      </c>
      <c r="H28" s="8">
        <v>0</v>
      </c>
      <c r="I28" s="8">
        <v>0</v>
      </c>
      <c r="J28" s="6">
        <v>16627.8</v>
      </c>
      <c r="K28" s="6">
        <v>3372.2</v>
      </c>
    </row>
    <row r="29" spans="1:11" ht="69" customHeight="1" x14ac:dyDescent="0.2">
      <c r="A29" s="3">
        <v>25</v>
      </c>
      <c r="B29" s="4" t="s">
        <v>43</v>
      </c>
      <c r="C29" s="4" t="s">
        <v>11</v>
      </c>
      <c r="D29" s="4" t="s">
        <v>16</v>
      </c>
      <c r="E29" s="4" t="s">
        <v>44</v>
      </c>
      <c r="F29" s="6">
        <v>1641380</v>
      </c>
      <c r="G29" s="8">
        <v>0</v>
      </c>
      <c r="H29" s="8">
        <v>0</v>
      </c>
      <c r="I29" s="8">
        <v>0</v>
      </c>
      <c r="J29" s="6">
        <v>1467988</v>
      </c>
      <c r="K29" s="6">
        <v>173392</v>
      </c>
    </row>
    <row r="30" spans="1:11" ht="32.25" customHeight="1" x14ac:dyDescent="0.2">
      <c r="A30" s="3">
        <v>26</v>
      </c>
      <c r="B30" s="4" t="s">
        <v>43</v>
      </c>
      <c r="C30" s="4" t="s">
        <v>18</v>
      </c>
      <c r="D30" s="4" t="s">
        <v>19</v>
      </c>
      <c r="E30" s="4"/>
      <c r="F30" s="6">
        <v>10000</v>
      </c>
      <c r="G30" s="6">
        <v>30000</v>
      </c>
      <c r="H30" s="8">
        <v>0</v>
      </c>
      <c r="I30" s="8">
        <v>0</v>
      </c>
      <c r="J30" s="6">
        <v>9919</v>
      </c>
      <c r="K30" s="6">
        <v>30081</v>
      </c>
    </row>
    <row r="31" spans="1:11" ht="32.25" customHeight="1" x14ac:dyDescent="0.2">
      <c r="A31" s="3">
        <v>27</v>
      </c>
      <c r="B31" s="4" t="s">
        <v>43</v>
      </c>
      <c r="C31" s="4" t="s">
        <v>18</v>
      </c>
      <c r="D31" s="4" t="s">
        <v>21</v>
      </c>
      <c r="E31" s="4"/>
      <c r="F31" s="6">
        <v>663900</v>
      </c>
      <c r="G31" s="6">
        <v>30000</v>
      </c>
      <c r="H31" s="8">
        <v>0</v>
      </c>
      <c r="I31" s="6">
        <v>138332.99</v>
      </c>
      <c r="J31" s="6">
        <v>525663.78</v>
      </c>
      <c r="K31" s="6">
        <v>29903.23</v>
      </c>
    </row>
    <row r="32" spans="1:11" ht="32.25" customHeight="1" x14ac:dyDescent="0.2">
      <c r="A32" s="3">
        <v>28</v>
      </c>
      <c r="B32" s="4" t="s">
        <v>43</v>
      </c>
      <c r="C32" s="4" t="s">
        <v>18</v>
      </c>
      <c r="D32" s="4" t="s">
        <v>26</v>
      </c>
      <c r="E32" s="4"/>
      <c r="F32" s="6">
        <v>20000</v>
      </c>
      <c r="G32" s="8">
        <v>0</v>
      </c>
      <c r="H32" s="8">
        <v>0</v>
      </c>
      <c r="I32" s="8">
        <v>0</v>
      </c>
      <c r="J32" s="6">
        <v>19645.2</v>
      </c>
      <c r="K32" s="8">
        <v>354.8</v>
      </c>
    </row>
    <row r="33" spans="1:11" ht="51" customHeight="1" x14ac:dyDescent="0.2">
      <c r="A33" s="3">
        <v>29</v>
      </c>
      <c r="B33" s="4" t="s">
        <v>43</v>
      </c>
      <c r="C33" s="4" t="s">
        <v>27</v>
      </c>
      <c r="D33" s="4" t="s">
        <v>46</v>
      </c>
      <c r="E33" s="4" t="s">
        <v>47</v>
      </c>
      <c r="F33" s="8">
        <v>0</v>
      </c>
      <c r="G33" s="6">
        <v>52500</v>
      </c>
      <c r="H33" s="8">
        <v>0</v>
      </c>
      <c r="I33" s="8">
        <v>0</v>
      </c>
      <c r="J33" s="6">
        <v>52500</v>
      </c>
      <c r="K33" s="8">
        <v>0</v>
      </c>
    </row>
    <row r="34" spans="1:11" ht="51" customHeight="1" x14ac:dyDescent="0.2">
      <c r="A34" s="3">
        <v>30</v>
      </c>
      <c r="B34" s="4" t="s">
        <v>43</v>
      </c>
      <c r="C34" s="4" t="s">
        <v>27</v>
      </c>
      <c r="D34" s="4" t="s">
        <v>46</v>
      </c>
      <c r="E34" s="4" t="s">
        <v>48</v>
      </c>
      <c r="F34" s="8">
        <v>0</v>
      </c>
      <c r="G34" s="6">
        <v>52500</v>
      </c>
      <c r="H34" s="8">
        <v>0</v>
      </c>
      <c r="I34" s="8">
        <v>0</v>
      </c>
      <c r="J34" s="6">
        <v>52500</v>
      </c>
      <c r="K34" s="8">
        <v>0</v>
      </c>
    </row>
    <row r="35" spans="1:11" ht="69" customHeight="1" x14ac:dyDescent="0.2">
      <c r="A35" s="3">
        <v>31</v>
      </c>
      <c r="B35" s="4" t="s">
        <v>43</v>
      </c>
      <c r="C35" s="4" t="s">
        <v>27</v>
      </c>
      <c r="D35" s="4" t="s">
        <v>46</v>
      </c>
      <c r="E35" s="4" t="s">
        <v>49</v>
      </c>
      <c r="F35" s="8">
        <v>0</v>
      </c>
      <c r="G35" s="6">
        <v>40500</v>
      </c>
      <c r="H35" s="8">
        <v>0</v>
      </c>
      <c r="I35" s="8">
        <v>0</v>
      </c>
      <c r="J35" s="6">
        <v>40500</v>
      </c>
      <c r="K35" s="8">
        <v>0</v>
      </c>
    </row>
    <row r="36" spans="1:11" ht="68.25" customHeight="1" x14ac:dyDescent="0.2">
      <c r="A36" s="3">
        <v>32</v>
      </c>
      <c r="B36" s="4" t="s">
        <v>43</v>
      </c>
      <c r="C36" s="4" t="s">
        <v>27</v>
      </c>
      <c r="D36" s="4" t="s">
        <v>46</v>
      </c>
      <c r="E36" s="4" t="s">
        <v>89</v>
      </c>
      <c r="F36" s="8">
        <v>0</v>
      </c>
      <c r="G36" s="6">
        <v>40500</v>
      </c>
      <c r="H36" s="8">
        <v>0</v>
      </c>
      <c r="I36" s="8">
        <v>0</v>
      </c>
      <c r="J36" s="6">
        <v>40500</v>
      </c>
      <c r="K36" s="8">
        <v>0</v>
      </c>
    </row>
    <row r="37" spans="1:11" ht="36.75" customHeight="1" x14ac:dyDescent="0.2">
      <c r="A37" s="3">
        <v>33</v>
      </c>
      <c r="B37" s="4" t="s">
        <v>43</v>
      </c>
      <c r="C37" s="4" t="s">
        <v>30</v>
      </c>
      <c r="D37" s="4" t="s">
        <v>52</v>
      </c>
      <c r="E37" s="4" t="s">
        <v>53</v>
      </c>
      <c r="F37" s="6">
        <v>1056000</v>
      </c>
      <c r="G37" s="8">
        <v>0</v>
      </c>
      <c r="H37" s="6">
        <v>195000</v>
      </c>
      <c r="I37" s="8">
        <v>0</v>
      </c>
      <c r="J37" s="6">
        <v>801636</v>
      </c>
      <c r="K37" s="6">
        <v>59364</v>
      </c>
    </row>
    <row r="38" spans="1:11" ht="36" customHeight="1" x14ac:dyDescent="0.2">
      <c r="A38" s="3">
        <v>34</v>
      </c>
      <c r="B38" s="4" t="s">
        <v>54</v>
      </c>
      <c r="C38" s="4" t="s">
        <v>11</v>
      </c>
      <c r="D38" s="4" t="s">
        <v>13</v>
      </c>
      <c r="E38" s="4" t="s">
        <v>14</v>
      </c>
      <c r="F38" s="6">
        <v>5000</v>
      </c>
      <c r="G38" s="6">
        <v>20000</v>
      </c>
      <c r="H38" s="8">
        <v>0</v>
      </c>
      <c r="I38" s="8">
        <v>0</v>
      </c>
      <c r="J38" s="6">
        <v>7000</v>
      </c>
      <c r="K38" s="6">
        <v>18000</v>
      </c>
    </row>
    <row r="39" spans="1:11" ht="36" customHeight="1" x14ac:dyDescent="0.2">
      <c r="A39" s="3">
        <v>35</v>
      </c>
      <c r="B39" s="4" t="s">
        <v>54</v>
      </c>
      <c r="C39" s="4" t="s">
        <v>18</v>
      </c>
      <c r="D39" s="4" t="s">
        <v>19</v>
      </c>
      <c r="E39" s="4"/>
      <c r="F39" s="6">
        <v>40000</v>
      </c>
      <c r="G39" s="8">
        <v>0</v>
      </c>
      <c r="H39" s="8">
        <v>0</v>
      </c>
      <c r="I39" s="8">
        <v>0</v>
      </c>
      <c r="J39" s="6">
        <v>36925</v>
      </c>
      <c r="K39" s="6">
        <v>3075</v>
      </c>
    </row>
    <row r="40" spans="1:11" ht="36" customHeight="1" x14ac:dyDescent="0.2">
      <c r="A40" s="3">
        <v>36</v>
      </c>
      <c r="B40" s="4" t="s">
        <v>54</v>
      </c>
      <c r="C40" s="4" t="s">
        <v>18</v>
      </c>
      <c r="D40" s="4" t="s">
        <v>25</v>
      </c>
      <c r="E40" s="4"/>
      <c r="F40" s="6">
        <v>10000</v>
      </c>
      <c r="G40" s="8">
        <v>0</v>
      </c>
      <c r="H40" s="8">
        <v>0</v>
      </c>
      <c r="I40" s="8">
        <v>0</v>
      </c>
      <c r="J40" s="8">
        <v>0</v>
      </c>
      <c r="K40" s="6">
        <v>10000</v>
      </c>
    </row>
    <row r="41" spans="1:11" ht="36" customHeight="1" x14ac:dyDescent="0.2">
      <c r="A41" s="3">
        <v>37</v>
      </c>
      <c r="B41" s="4" t="s">
        <v>54</v>
      </c>
      <c r="C41" s="4" t="s">
        <v>18</v>
      </c>
      <c r="D41" s="4" t="s">
        <v>26</v>
      </c>
      <c r="E41" s="4"/>
      <c r="F41" s="6">
        <v>40000</v>
      </c>
      <c r="G41" s="6">
        <v>30000</v>
      </c>
      <c r="H41" s="8">
        <v>0</v>
      </c>
      <c r="I41" s="8">
        <v>0</v>
      </c>
      <c r="J41" s="6">
        <v>69122</v>
      </c>
      <c r="K41" s="8">
        <v>878</v>
      </c>
    </row>
    <row r="42" spans="1:11" ht="67.5" customHeight="1" x14ac:dyDescent="0.2">
      <c r="A42" s="3">
        <v>38</v>
      </c>
      <c r="B42" s="4" t="s">
        <v>55</v>
      </c>
      <c r="C42" s="4" t="s">
        <v>11</v>
      </c>
      <c r="D42" s="4" t="s">
        <v>16</v>
      </c>
      <c r="E42" s="4" t="s">
        <v>56</v>
      </c>
      <c r="F42" s="6">
        <v>30000</v>
      </c>
      <c r="G42" s="8">
        <v>0</v>
      </c>
      <c r="H42" s="8">
        <v>0</v>
      </c>
      <c r="I42" s="8">
        <v>0</v>
      </c>
      <c r="J42" s="8">
        <v>0</v>
      </c>
      <c r="K42" s="6">
        <v>30000</v>
      </c>
    </row>
    <row r="43" spans="1:11" ht="69" customHeight="1" x14ac:dyDescent="0.2">
      <c r="A43" s="3">
        <v>39</v>
      </c>
      <c r="B43" s="4" t="s">
        <v>55</v>
      </c>
      <c r="C43" s="4" t="s">
        <v>11</v>
      </c>
      <c r="D43" s="4" t="s">
        <v>16</v>
      </c>
      <c r="E43" s="4" t="s">
        <v>57</v>
      </c>
      <c r="F43" s="6">
        <v>100000</v>
      </c>
      <c r="G43" s="8">
        <v>0</v>
      </c>
      <c r="H43" s="8">
        <v>0</v>
      </c>
      <c r="I43" s="8">
        <v>0</v>
      </c>
      <c r="J43" s="6">
        <v>85222</v>
      </c>
      <c r="K43" s="6">
        <v>14778</v>
      </c>
    </row>
    <row r="44" spans="1:11" ht="36.75" customHeight="1" x14ac:dyDescent="0.2">
      <c r="A44" s="3">
        <v>40</v>
      </c>
      <c r="B44" s="4" t="s">
        <v>55</v>
      </c>
      <c r="C44" s="4" t="s">
        <v>18</v>
      </c>
      <c r="D44" s="4" t="s">
        <v>45</v>
      </c>
      <c r="E44" s="4"/>
      <c r="F44" s="6">
        <v>200000</v>
      </c>
      <c r="G44" s="8">
        <v>0</v>
      </c>
      <c r="H44" s="6">
        <v>150000</v>
      </c>
      <c r="I44" s="8">
        <v>0</v>
      </c>
      <c r="J44" s="6">
        <v>5940</v>
      </c>
      <c r="K44" s="6">
        <v>44060</v>
      </c>
    </row>
    <row r="45" spans="1:11" ht="35.25" customHeight="1" x14ac:dyDescent="0.2">
      <c r="A45" s="3">
        <v>41</v>
      </c>
      <c r="B45" s="4" t="s">
        <v>58</v>
      </c>
      <c r="C45" s="4" t="s">
        <v>30</v>
      </c>
      <c r="D45" s="4" t="s">
        <v>59</v>
      </c>
      <c r="E45" s="4" t="s">
        <v>60</v>
      </c>
      <c r="F45" s="8">
        <v>0</v>
      </c>
      <c r="G45" s="6">
        <v>40728</v>
      </c>
      <c r="H45" s="8">
        <v>0</v>
      </c>
      <c r="I45" s="8">
        <v>0</v>
      </c>
      <c r="J45" s="6">
        <v>40727.78</v>
      </c>
      <c r="K45" s="8">
        <v>0.22</v>
      </c>
    </row>
    <row r="46" spans="1:11" ht="36" customHeight="1" x14ac:dyDescent="0.2">
      <c r="A46" s="3">
        <v>42</v>
      </c>
      <c r="B46" s="4" t="s">
        <v>61</v>
      </c>
      <c r="C46" s="4" t="s">
        <v>11</v>
      </c>
      <c r="D46" s="4" t="s">
        <v>12</v>
      </c>
      <c r="E46" s="4" t="s">
        <v>62</v>
      </c>
      <c r="F46" s="6">
        <v>6500000</v>
      </c>
      <c r="G46" s="8">
        <v>0</v>
      </c>
      <c r="H46" s="8">
        <v>0</v>
      </c>
      <c r="I46" s="6">
        <v>1299521.1000000001</v>
      </c>
      <c r="J46" s="6">
        <v>5200478.9000000004</v>
      </c>
      <c r="K46" s="8">
        <v>0</v>
      </c>
    </row>
    <row r="47" spans="1:11" ht="36" customHeight="1" x14ac:dyDescent="0.2">
      <c r="A47" s="3">
        <v>43</v>
      </c>
      <c r="B47" s="4" t="s">
        <v>61</v>
      </c>
      <c r="C47" s="4" t="s">
        <v>18</v>
      </c>
      <c r="D47" s="4" t="s">
        <v>21</v>
      </c>
      <c r="E47" s="4"/>
      <c r="F47" s="6">
        <v>250000</v>
      </c>
      <c r="G47" s="8">
        <v>0</v>
      </c>
      <c r="H47" s="6">
        <v>67000</v>
      </c>
      <c r="I47" s="8">
        <v>0</v>
      </c>
      <c r="J47" s="6">
        <v>24300</v>
      </c>
      <c r="K47" s="6">
        <v>158700</v>
      </c>
    </row>
    <row r="48" spans="1:11" ht="36" customHeight="1" x14ac:dyDescent="0.2">
      <c r="A48" s="3">
        <v>44</v>
      </c>
      <c r="B48" s="4" t="s">
        <v>61</v>
      </c>
      <c r="C48" s="4" t="s">
        <v>18</v>
      </c>
      <c r="D48" s="4" t="s">
        <v>23</v>
      </c>
      <c r="E48" s="4"/>
      <c r="F48" s="6">
        <v>150000</v>
      </c>
      <c r="G48" s="8">
        <v>0</v>
      </c>
      <c r="H48" s="8">
        <v>0</v>
      </c>
      <c r="I48" s="8">
        <v>0</v>
      </c>
      <c r="J48" s="6">
        <v>133860</v>
      </c>
      <c r="K48" s="6">
        <v>16140</v>
      </c>
    </row>
    <row r="49" spans="1:11" ht="36" customHeight="1" x14ac:dyDescent="0.2">
      <c r="A49" s="3">
        <v>45</v>
      </c>
      <c r="B49" s="4" t="s">
        <v>61</v>
      </c>
      <c r="C49" s="4" t="s">
        <v>18</v>
      </c>
      <c r="D49" s="4" t="s">
        <v>24</v>
      </c>
      <c r="E49" s="4"/>
      <c r="F49" s="6">
        <v>500000</v>
      </c>
      <c r="G49" s="6">
        <v>537000</v>
      </c>
      <c r="H49" s="8">
        <v>0</v>
      </c>
      <c r="I49" s="8">
        <v>0</v>
      </c>
      <c r="J49" s="6">
        <v>1018133.89</v>
      </c>
      <c r="K49" s="6">
        <v>18866.11</v>
      </c>
    </row>
    <row r="50" spans="1:11" ht="36" customHeight="1" x14ac:dyDescent="0.2">
      <c r="A50" s="3">
        <v>46</v>
      </c>
      <c r="B50" s="4" t="s">
        <v>61</v>
      </c>
      <c r="C50" s="4" t="s">
        <v>18</v>
      </c>
      <c r="D50" s="4" t="s">
        <v>39</v>
      </c>
      <c r="E50" s="4"/>
      <c r="F50" s="6">
        <v>10000</v>
      </c>
      <c r="G50" s="6">
        <v>20000</v>
      </c>
      <c r="H50" s="8">
        <v>0</v>
      </c>
      <c r="I50" s="8">
        <v>0</v>
      </c>
      <c r="J50" s="6">
        <v>20070</v>
      </c>
      <c r="K50" s="6">
        <v>9930</v>
      </c>
    </row>
    <row r="51" spans="1:11" ht="68.25" customHeight="1" x14ac:dyDescent="0.2">
      <c r="A51" s="3">
        <v>47</v>
      </c>
      <c r="B51" s="4" t="s">
        <v>63</v>
      </c>
      <c r="C51" s="4" t="s">
        <v>11</v>
      </c>
      <c r="D51" s="4" t="s">
        <v>16</v>
      </c>
      <c r="E51" s="4" t="s">
        <v>64</v>
      </c>
      <c r="F51" s="6">
        <v>1000000</v>
      </c>
      <c r="G51" s="6">
        <v>400000</v>
      </c>
      <c r="H51" s="6">
        <v>363515</v>
      </c>
      <c r="I51" s="8">
        <v>0</v>
      </c>
      <c r="J51" s="6">
        <v>1036485</v>
      </c>
      <c r="K51" s="8">
        <v>0</v>
      </c>
    </row>
    <row r="52" spans="1:11" ht="68.25" customHeight="1" x14ac:dyDescent="0.2">
      <c r="A52" s="3">
        <v>48</v>
      </c>
      <c r="B52" s="4" t="s">
        <v>63</v>
      </c>
      <c r="C52" s="4" t="s">
        <v>11</v>
      </c>
      <c r="D52" s="4" t="s">
        <v>16</v>
      </c>
      <c r="E52" s="4" t="s">
        <v>65</v>
      </c>
      <c r="F52" s="6">
        <v>1000000</v>
      </c>
      <c r="G52" s="6">
        <v>413090</v>
      </c>
      <c r="H52" s="6">
        <v>563090</v>
      </c>
      <c r="I52" s="8">
        <v>0</v>
      </c>
      <c r="J52" s="6">
        <v>686910</v>
      </c>
      <c r="K52" s="6">
        <v>163090</v>
      </c>
    </row>
    <row r="53" spans="1:11" ht="54.75" customHeight="1" x14ac:dyDescent="0.2">
      <c r="A53" s="3">
        <v>49</v>
      </c>
      <c r="B53" s="4" t="s">
        <v>66</v>
      </c>
      <c r="C53" s="4" t="s">
        <v>18</v>
      </c>
      <c r="D53" s="4" t="s">
        <v>19</v>
      </c>
      <c r="E53" s="4"/>
      <c r="F53" s="6">
        <v>40000</v>
      </c>
      <c r="G53" s="8">
        <v>0</v>
      </c>
      <c r="H53" s="8">
        <v>0</v>
      </c>
      <c r="I53" s="8">
        <v>0</v>
      </c>
      <c r="J53" s="6">
        <v>35389</v>
      </c>
      <c r="K53" s="6">
        <v>4611</v>
      </c>
    </row>
    <row r="54" spans="1:11" ht="54.75" customHeight="1" x14ac:dyDescent="0.2">
      <c r="A54" s="3">
        <v>50</v>
      </c>
      <c r="B54" s="4" t="s">
        <v>66</v>
      </c>
      <c r="C54" s="4" t="s">
        <v>18</v>
      </c>
      <c r="D54" s="4" t="s">
        <v>23</v>
      </c>
      <c r="E54" s="4"/>
      <c r="F54" s="6">
        <v>80000</v>
      </c>
      <c r="G54" s="8">
        <v>0</v>
      </c>
      <c r="H54" s="8">
        <v>0</v>
      </c>
      <c r="I54" s="8">
        <v>0</v>
      </c>
      <c r="J54" s="6">
        <v>11150</v>
      </c>
      <c r="K54" s="6">
        <v>68850</v>
      </c>
    </row>
    <row r="55" spans="1:11" ht="54.75" customHeight="1" x14ac:dyDescent="0.2">
      <c r="A55" s="3">
        <v>51</v>
      </c>
      <c r="B55" s="4" t="s">
        <v>66</v>
      </c>
      <c r="C55" s="4" t="s">
        <v>18</v>
      </c>
      <c r="D55" s="4" t="s">
        <v>24</v>
      </c>
      <c r="E55" s="4"/>
      <c r="F55" s="6">
        <v>100000</v>
      </c>
      <c r="G55" s="8">
        <v>0</v>
      </c>
      <c r="H55" s="8">
        <v>0</v>
      </c>
      <c r="I55" s="8">
        <v>0</v>
      </c>
      <c r="J55" s="6">
        <v>89692.4</v>
      </c>
      <c r="K55" s="6">
        <v>10307.6</v>
      </c>
    </row>
    <row r="56" spans="1:11" ht="54.75" customHeight="1" x14ac:dyDescent="0.2">
      <c r="A56" s="3">
        <v>52</v>
      </c>
      <c r="B56" s="4" t="s">
        <v>66</v>
      </c>
      <c r="C56" s="4" t="s">
        <v>18</v>
      </c>
      <c r="D56" s="4" t="s">
        <v>26</v>
      </c>
      <c r="E56" s="4"/>
      <c r="F56" s="6">
        <v>20000</v>
      </c>
      <c r="G56" s="8">
        <v>0</v>
      </c>
      <c r="H56" s="8">
        <v>0</v>
      </c>
      <c r="I56" s="8">
        <v>0</v>
      </c>
      <c r="J56" s="6">
        <v>18478.900000000001</v>
      </c>
      <c r="K56" s="6">
        <v>1521.1</v>
      </c>
    </row>
    <row r="57" spans="1:11" ht="54.75" customHeight="1" x14ac:dyDescent="0.2">
      <c r="A57" s="3">
        <v>53</v>
      </c>
      <c r="B57" s="4" t="s">
        <v>66</v>
      </c>
      <c r="C57" s="4" t="s">
        <v>18</v>
      </c>
      <c r="D57" s="4" t="s">
        <v>41</v>
      </c>
      <c r="E57" s="4"/>
      <c r="F57" s="6">
        <v>30000</v>
      </c>
      <c r="G57" s="8">
        <v>0</v>
      </c>
      <c r="H57" s="6">
        <v>20000</v>
      </c>
      <c r="I57" s="8">
        <v>0</v>
      </c>
      <c r="J57" s="8">
        <v>0</v>
      </c>
      <c r="K57" s="6">
        <v>10000</v>
      </c>
    </row>
    <row r="58" spans="1:11" ht="54.75" customHeight="1" x14ac:dyDescent="0.2">
      <c r="A58" s="3">
        <v>54</v>
      </c>
      <c r="B58" s="4" t="s">
        <v>66</v>
      </c>
      <c r="C58" s="4" t="s">
        <v>27</v>
      </c>
      <c r="D58" s="4" t="s">
        <v>29</v>
      </c>
      <c r="E58" s="4" t="s">
        <v>29</v>
      </c>
      <c r="F58" s="6">
        <v>400000</v>
      </c>
      <c r="G58" s="8">
        <v>0</v>
      </c>
      <c r="H58" s="6">
        <v>94000</v>
      </c>
      <c r="I58" s="8">
        <v>0</v>
      </c>
      <c r="J58" s="6">
        <v>305200</v>
      </c>
      <c r="K58" s="8">
        <v>800</v>
      </c>
    </row>
    <row r="59" spans="1:11" ht="20.100000000000001" customHeight="1" x14ac:dyDescent="0.2">
      <c r="A59" s="3">
        <v>55</v>
      </c>
      <c r="B59" s="4" t="s">
        <v>67</v>
      </c>
      <c r="C59" s="4" t="s">
        <v>18</v>
      </c>
      <c r="D59" s="4" t="s">
        <v>20</v>
      </c>
      <c r="E59" s="4"/>
      <c r="F59" s="6">
        <v>400000</v>
      </c>
      <c r="G59" s="6">
        <v>630000</v>
      </c>
      <c r="H59" s="8">
        <v>0</v>
      </c>
      <c r="I59" s="8">
        <v>0</v>
      </c>
      <c r="J59" s="6">
        <v>1026094</v>
      </c>
      <c r="K59" s="6">
        <v>3906</v>
      </c>
    </row>
    <row r="60" spans="1:11" ht="20.100000000000001" customHeight="1" x14ac:dyDescent="0.2">
      <c r="A60" s="3">
        <v>56</v>
      </c>
      <c r="B60" s="4" t="s">
        <v>67</v>
      </c>
      <c r="C60" s="4" t="s">
        <v>18</v>
      </c>
      <c r="D60" s="4" t="s">
        <v>22</v>
      </c>
      <c r="E60" s="4"/>
      <c r="F60" s="6">
        <v>100000</v>
      </c>
      <c r="G60" s="6">
        <v>359000</v>
      </c>
      <c r="H60" s="8">
        <v>0</v>
      </c>
      <c r="I60" s="8">
        <v>0</v>
      </c>
      <c r="J60" s="6">
        <v>452013</v>
      </c>
      <c r="K60" s="6">
        <v>6987</v>
      </c>
    </row>
    <row r="61" spans="1:11" ht="68.25" customHeight="1" x14ac:dyDescent="0.2">
      <c r="A61" s="3">
        <v>57</v>
      </c>
      <c r="B61" s="4" t="s">
        <v>67</v>
      </c>
      <c r="C61" s="4" t="s">
        <v>50</v>
      </c>
      <c r="D61" s="4" t="s">
        <v>68</v>
      </c>
      <c r="E61" s="4" t="s">
        <v>85</v>
      </c>
      <c r="F61" s="6">
        <v>480000</v>
      </c>
      <c r="G61" s="8">
        <v>0</v>
      </c>
      <c r="H61" s="8">
        <v>0</v>
      </c>
      <c r="I61" s="6">
        <v>480000</v>
      </c>
      <c r="J61" s="9">
        <v>0</v>
      </c>
      <c r="K61" s="8">
        <v>0</v>
      </c>
    </row>
    <row r="62" spans="1:11" ht="51.75" customHeight="1" x14ac:dyDescent="0.2">
      <c r="A62" s="3">
        <v>58</v>
      </c>
      <c r="B62" s="4" t="s">
        <v>67</v>
      </c>
      <c r="C62" s="4" t="s">
        <v>50</v>
      </c>
      <c r="D62" s="4" t="s">
        <v>69</v>
      </c>
      <c r="E62" s="4" t="s">
        <v>70</v>
      </c>
      <c r="F62" s="6">
        <v>484000</v>
      </c>
      <c r="G62" s="8">
        <v>0</v>
      </c>
      <c r="H62" s="8">
        <v>0</v>
      </c>
      <c r="I62" s="6">
        <v>484000</v>
      </c>
      <c r="J62" s="9">
        <v>0</v>
      </c>
      <c r="K62" s="8">
        <v>0</v>
      </c>
    </row>
    <row r="63" spans="1:11" ht="69" customHeight="1" x14ac:dyDescent="0.2">
      <c r="A63" s="3">
        <v>59</v>
      </c>
      <c r="B63" s="4" t="s">
        <v>67</v>
      </c>
      <c r="C63" s="4" t="s">
        <v>50</v>
      </c>
      <c r="D63" s="4" t="s">
        <v>69</v>
      </c>
      <c r="E63" s="4" t="s">
        <v>84</v>
      </c>
      <c r="F63" s="6">
        <v>616000</v>
      </c>
      <c r="G63" s="8">
        <v>0</v>
      </c>
      <c r="H63" s="8">
        <v>0</v>
      </c>
      <c r="I63" s="6">
        <v>616000</v>
      </c>
      <c r="J63" s="9">
        <v>0</v>
      </c>
      <c r="K63" s="8">
        <v>0</v>
      </c>
    </row>
    <row r="64" spans="1:11" ht="66" customHeight="1" x14ac:dyDescent="0.2">
      <c r="A64" s="3">
        <v>60</v>
      </c>
      <c r="B64" s="4" t="s">
        <v>67</v>
      </c>
      <c r="C64" s="4" t="s">
        <v>50</v>
      </c>
      <c r="D64" s="4" t="s">
        <v>51</v>
      </c>
      <c r="E64" s="4" t="s">
        <v>71</v>
      </c>
      <c r="F64" s="6">
        <v>500000</v>
      </c>
      <c r="G64" s="8">
        <v>0</v>
      </c>
      <c r="H64" s="8">
        <v>0</v>
      </c>
      <c r="I64" s="6">
        <v>500000</v>
      </c>
      <c r="J64" s="9">
        <v>0</v>
      </c>
      <c r="K64" s="8">
        <v>0</v>
      </c>
    </row>
    <row r="65" spans="1:11" ht="68.25" customHeight="1" x14ac:dyDescent="0.2">
      <c r="A65" s="3">
        <v>61</v>
      </c>
      <c r="B65" s="4" t="s">
        <v>67</v>
      </c>
      <c r="C65" s="4" t="s">
        <v>50</v>
      </c>
      <c r="D65" s="4" t="s">
        <v>51</v>
      </c>
      <c r="E65" s="4" t="s">
        <v>72</v>
      </c>
      <c r="F65" s="6">
        <v>490000</v>
      </c>
      <c r="G65" s="8">
        <v>0</v>
      </c>
      <c r="H65" s="8">
        <v>0</v>
      </c>
      <c r="I65" s="6">
        <v>490000</v>
      </c>
      <c r="J65" s="9">
        <v>0</v>
      </c>
      <c r="K65" s="8">
        <v>0</v>
      </c>
    </row>
    <row r="66" spans="1:11" ht="66" customHeight="1" x14ac:dyDescent="0.2">
      <c r="A66" s="3">
        <v>62</v>
      </c>
      <c r="B66" s="4" t="s">
        <v>67</v>
      </c>
      <c r="C66" s="4" t="s">
        <v>50</v>
      </c>
      <c r="D66" s="4" t="s">
        <v>51</v>
      </c>
      <c r="E66" s="4" t="s">
        <v>73</v>
      </c>
      <c r="F66" s="6">
        <v>415000</v>
      </c>
      <c r="G66" s="8">
        <v>0</v>
      </c>
      <c r="H66" s="8">
        <v>0</v>
      </c>
      <c r="I66" s="6">
        <v>415000</v>
      </c>
      <c r="J66" s="9">
        <v>0</v>
      </c>
      <c r="K66" s="8">
        <v>0</v>
      </c>
    </row>
    <row r="67" spans="1:11" ht="35.25" customHeight="1" x14ac:dyDescent="0.2">
      <c r="A67" s="3">
        <v>63</v>
      </c>
      <c r="B67" s="4" t="s">
        <v>74</v>
      </c>
      <c r="C67" s="4" t="s">
        <v>18</v>
      </c>
      <c r="D67" s="4" t="s">
        <v>38</v>
      </c>
      <c r="E67" s="4"/>
      <c r="F67" s="6">
        <v>20000</v>
      </c>
      <c r="G67" s="6">
        <v>60000</v>
      </c>
      <c r="H67" s="8">
        <v>0</v>
      </c>
      <c r="I67" s="8">
        <v>0</v>
      </c>
      <c r="J67" s="6">
        <v>79250</v>
      </c>
      <c r="K67" s="8">
        <v>750</v>
      </c>
    </row>
    <row r="68" spans="1:11" ht="24.75" customHeight="1" x14ac:dyDescent="0.2">
      <c r="A68" s="3">
        <v>64</v>
      </c>
      <c r="B68" s="4" t="s">
        <v>75</v>
      </c>
      <c r="C68" s="4" t="s">
        <v>75</v>
      </c>
      <c r="D68" s="4" t="s">
        <v>76</v>
      </c>
      <c r="E68" s="4"/>
      <c r="F68" s="6">
        <v>16000000</v>
      </c>
      <c r="G68" s="8">
        <v>0</v>
      </c>
      <c r="H68" s="6">
        <v>195000</v>
      </c>
      <c r="I68" s="8">
        <v>0</v>
      </c>
      <c r="J68" s="6">
        <v>15799000</v>
      </c>
      <c r="K68" s="6">
        <v>6000</v>
      </c>
    </row>
    <row r="69" spans="1:11" ht="24.75" customHeight="1" x14ac:dyDescent="0.2">
      <c r="A69" s="3">
        <v>65</v>
      </c>
      <c r="B69" s="4" t="s">
        <v>75</v>
      </c>
      <c r="C69" s="4" t="s">
        <v>75</v>
      </c>
      <c r="D69" s="4" t="s">
        <v>77</v>
      </c>
      <c r="E69" s="4"/>
      <c r="F69" s="6">
        <v>2500000</v>
      </c>
      <c r="G69" s="6">
        <v>63000</v>
      </c>
      <c r="H69" s="8">
        <v>0</v>
      </c>
      <c r="I69" s="8">
        <v>0</v>
      </c>
      <c r="J69" s="6">
        <v>2549600</v>
      </c>
      <c r="K69" s="6">
        <v>13400</v>
      </c>
    </row>
    <row r="70" spans="1:11" ht="24.75" customHeight="1" x14ac:dyDescent="0.2">
      <c r="A70" s="3">
        <v>66</v>
      </c>
      <c r="B70" s="4" t="s">
        <v>75</v>
      </c>
      <c r="C70" s="4" t="s">
        <v>75</v>
      </c>
      <c r="D70" s="4" t="s">
        <v>78</v>
      </c>
      <c r="E70" s="4"/>
      <c r="F70" s="6">
        <v>42000</v>
      </c>
      <c r="G70" s="8">
        <v>0</v>
      </c>
      <c r="H70" s="6">
        <v>18000</v>
      </c>
      <c r="I70" s="8">
        <v>0</v>
      </c>
      <c r="J70" s="6">
        <v>24000</v>
      </c>
      <c r="K70" s="8">
        <v>0</v>
      </c>
    </row>
    <row r="71" spans="1:11" ht="20.100000000000001" customHeight="1" x14ac:dyDescent="0.2">
      <c r="A71" s="3">
        <v>67</v>
      </c>
      <c r="B71" s="4" t="s">
        <v>75</v>
      </c>
      <c r="C71" s="4" t="s">
        <v>75</v>
      </c>
      <c r="D71" s="4" t="s">
        <v>79</v>
      </c>
      <c r="E71" s="4"/>
      <c r="F71" s="6">
        <v>1000000</v>
      </c>
      <c r="G71" s="6">
        <v>3259000</v>
      </c>
      <c r="H71" s="6">
        <v>269600</v>
      </c>
      <c r="I71" s="8">
        <v>0</v>
      </c>
      <c r="J71" s="6">
        <v>3603891</v>
      </c>
      <c r="K71" s="6">
        <v>385509</v>
      </c>
    </row>
    <row r="72" spans="1:11" ht="41.25" customHeight="1" x14ac:dyDescent="0.2">
      <c r="A72" s="3">
        <v>68</v>
      </c>
      <c r="B72" s="4" t="s">
        <v>75</v>
      </c>
      <c r="C72" s="4" t="s">
        <v>75</v>
      </c>
      <c r="D72" s="4" t="s">
        <v>80</v>
      </c>
      <c r="E72" s="4" t="s">
        <v>81</v>
      </c>
      <c r="F72" s="6">
        <v>100000</v>
      </c>
      <c r="G72" s="8">
        <v>0</v>
      </c>
      <c r="H72" s="8">
        <v>0</v>
      </c>
      <c r="I72" s="8">
        <v>0</v>
      </c>
      <c r="J72" s="6">
        <v>100000</v>
      </c>
      <c r="K72" s="8">
        <v>0</v>
      </c>
    </row>
    <row r="73" spans="1:11" ht="20.100000000000001" customHeight="1" x14ac:dyDescent="0.2">
      <c r="A73" s="12" t="s">
        <v>82</v>
      </c>
      <c r="B73" s="12"/>
      <c r="C73" s="12"/>
      <c r="D73" s="12"/>
      <c r="E73" s="12"/>
      <c r="F73" s="5">
        <f t="shared" ref="F73:K73" si="0">SUM(F5:F72)</f>
        <v>38703280</v>
      </c>
      <c r="G73" s="5">
        <f t="shared" si="0"/>
        <v>7819318</v>
      </c>
      <c r="H73" s="5">
        <f t="shared" si="0"/>
        <v>2377405</v>
      </c>
      <c r="I73" s="5">
        <f t="shared" si="0"/>
        <v>4422854.09</v>
      </c>
      <c r="J73" s="5">
        <f t="shared" si="0"/>
        <v>38062424.730000004</v>
      </c>
      <c r="K73" s="5">
        <f t="shared" si="0"/>
        <v>1759914.1800000004</v>
      </c>
    </row>
    <row r="74" spans="1:11" ht="33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</sheetData>
  <mergeCells count="4">
    <mergeCell ref="A73:E73"/>
    <mergeCell ref="A1:K1"/>
    <mergeCell ref="A2:K2"/>
    <mergeCell ref="A3:K3"/>
  </mergeCells>
  <pageMargins left="0.39370078740157483" right="0.39370078740157483" top="0.78740157480314965" bottom="0.39370078740157483" header="0.78740157480314965" footer="0.39370078740157483"/>
  <pageSetup scale="95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6C216-6C04-41FC-8185-D68948062AEB}">
  <dimension ref="A1:K65"/>
  <sheetViews>
    <sheetView view="pageBreakPreview" topLeftCell="A47" zoomScale="60" zoomScaleNormal="110" workbookViewId="0">
      <selection activeCell="A5" sqref="A5:A63"/>
    </sheetView>
  </sheetViews>
  <sheetFormatPr defaultRowHeight="14.25" x14ac:dyDescent="0.2"/>
  <cols>
    <col min="1" max="1" width="7" customWidth="1"/>
    <col min="2" max="2" width="13.875" customWidth="1"/>
    <col min="3" max="3" width="9.75" customWidth="1"/>
    <col min="4" max="4" width="17.625" customWidth="1"/>
    <col min="5" max="5" width="17" customWidth="1"/>
    <col min="6" max="11" width="10.375" customWidth="1"/>
  </cols>
  <sheetData>
    <row r="1" spans="1:11" ht="23.25" customHeight="1" x14ac:dyDescent="0.2">
      <c r="A1" s="17" t="s">
        <v>90</v>
      </c>
      <c r="B1" s="17"/>
      <c r="C1" s="17"/>
      <c r="D1" s="17"/>
      <c r="E1" s="17"/>
      <c r="F1" s="17"/>
      <c r="G1" s="17"/>
      <c r="H1" s="17"/>
      <c r="I1" s="17"/>
      <c r="J1" s="17"/>
      <c r="K1" s="7"/>
    </row>
    <row r="2" spans="1:11" ht="23.25" customHeight="1" x14ac:dyDescent="0.2">
      <c r="A2" s="17" t="s">
        <v>88</v>
      </c>
      <c r="B2" s="17"/>
      <c r="C2" s="17"/>
      <c r="D2" s="17"/>
      <c r="E2" s="17"/>
      <c r="F2" s="17"/>
      <c r="G2" s="17"/>
      <c r="H2" s="17"/>
      <c r="I2" s="17"/>
      <c r="J2" s="17"/>
      <c r="K2" s="7"/>
    </row>
    <row r="3" spans="1:11" ht="21.75" customHeight="1" x14ac:dyDescent="0.2">
      <c r="A3" s="17" t="s">
        <v>86</v>
      </c>
      <c r="B3" s="17"/>
      <c r="C3" s="17"/>
      <c r="D3" s="17"/>
      <c r="E3" s="17"/>
      <c r="F3" s="17"/>
      <c r="G3" s="17"/>
      <c r="H3" s="17"/>
      <c r="I3" s="17"/>
      <c r="J3" s="17"/>
      <c r="K3" s="7"/>
    </row>
    <row r="4" spans="1:11" ht="59.25" customHeight="1" x14ac:dyDescent="0.2">
      <c r="A4" s="2" t="s">
        <v>83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ht="21" customHeight="1" x14ac:dyDescent="0.2">
      <c r="A5" s="3">
        <v>1</v>
      </c>
      <c r="B5" s="4" t="s">
        <v>10</v>
      </c>
      <c r="C5" s="4" t="s">
        <v>11</v>
      </c>
      <c r="D5" s="4" t="s">
        <v>12</v>
      </c>
      <c r="E5" s="4" t="s">
        <v>12</v>
      </c>
      <c r="F5" s="6">
        <f>SUM(H70)</f>
        <v>0</v>
      </c>
      <c r="G5" s="6">
        <v>400000</v>
      </c>
      <c r="H5" s="8">
        <v>0</v>
      </c>
      <c r="I5" s="8">
        <v>0</v>
      </c>
      <c r="J5" s="6">
        <v>448773</v>
      </c>
      <c r="K5" s="6">
        <v>51227</v>
      </c>
    </row>
    <row r="6" spans="1:11" ht="38.25" customHeight="1" x14ac:dyDescent="0.2">
      <c r="A6" s="3">
        <v>2</v>
      </c>
      <c r="B6" s="4" t="s">
        <v>10</v>
      </c>
      <c r="C6" s="4" t="s">
        <v>11</v>
      </c>
      <c r="D6" s="4" t="s">
        <v>13</v>
      </c>
      <c r="E6" s="4" t="s">
        <v>15</v>
      </c>
      <c r="F6" s="6">
        <v>200000</v>
      </c>
      <c r="G6" s="8">
        <v>0</v>
      </c>
      <c r="H6" s="6">
        <v>86000</v>
      </c>
      <c r="I6" s="8">
        <v>0</v>
      </c>
      <c r="J6" s="6">
        <v>96208</v>
      </c>
      <c r="K6" s="6">
        <v>17792</v>
      </c>
    </row>
    <row r="7" spans="1:11" ht="87" customHeight="1" x14ac:dyDescent="0.2">
      <c r="A7" s="3">
        <v>3</v>
      </c>
      <c r="B7" s="4" t="s">
        <v>10</v>
      </c>
      <c r="C7" s="4" t="s">
        <v>11</v>
      </c>
      <c r="D7" s="4" t="s">
        <v>16</v>
      </c>
      <c r="E7" s="4" t="s">
        <v>17</v>
      </c>
      <c r="F7" s="8">
        <v>0</v>
      </c>
      <c r="G7" s="6">
        <v>50000</v>
      </c>
      <c r="H7" s="8">
        <v>0</v>
      </c>
      <c r="I7" s="8">
        <v>0</v>
      </c>
      <c r="J7" s="6">
        <v>37170</v>
      </c>
      <c r="K7" s="6">
        <v>12830</v>
      </c>
    </row>
    <row r="8" spans="1:11" ht="25.5" customHeight="1" x14ac:dyDescent="0.2">
      <c r="A8" s="3">
        <v>4</v>
      </c>
      <c r="B8" s="4" t="s">
        <v>10</v>
      </c>
      <c r="C8" s="4" t="s">
        <v>18</v>
      </c>
      <c r="D8" s="4" t="s">
        <v>19</v>
      </c>
      <c r="E8" s="4"/>
      <c r="F8" s="6">
        <v>100000</v>
      </c>
      <c r="G8" s="6">
        <v>100000</v>
      </c>
      <c r="H8" s="8">
        <v>0</v>
      </c>
      <c r="I8" s="8">
        <v>0</v>
      </c>
      <c r="J8" s="6">
        <v>196074</v>
      </c>
      <c r="K8" s="6">
        <v>3926</v>
      </c>
    </row>
    <row r="9" spans="1:11" ht="25.5" customHeight="1" x14ac:dyDescent="0.2">
      <c r="A9" s="3">
        <v>5</v>
      </c>
      <c r="B9" s="4" t="s">
        <v>10</v>
      </c>
      <c r="C9" s="4" t="s">
        <v>18</v>
      </c>
      <c r="D9" s="4" t="s">
        <v>20</v>
      </c>
      <c r="E9" s="4"/>
      <c r="F9" s="6">
        <v>50000</v>
      </c>
      <c r="G9" s="8">
        <v>0</v>
      </c>
      <c r="H9" s="8">
        <v>0</v>
      </c>
      <c r="I9" s="8">
        <v>0</v>
      </c>
      <c r="J9" s="6">
        <v>22710</v>
      </c>
      <c r="K9" s="6">
        <v>27290</v>
      </c>
    </row>
    <row r="10" spans="1:11" ht="25.5" customHeight="1" x14ac:dyDescent="0.2">
      <c r="A10" s="3">
        <v>6</v>
      </c>
      <c r="B10" s="4" t="s">
        <v>10</v>
      </c>
      <c r="C10" s="4" t="s">
        <v>18</v>
      </c>
      <c r="D10" s="4" t="s">
        <v>21</v>
      </c>
      <c r="E10" s="4"/>
      <c r="F10" s="6">
        <v>20000</v>
      </c>
      <c r="G10" s="6">
        <v>50000</v>
      </c>
      <c r="H10" s="8">
        <v>0</v>
      </c>
      <c r="I10" s="8">
        <v>0</v>
      </c>
      <c r="J10" s="6">
        <v>53432</v>
      </c>
      <c r="K10" s="6">
        <v>16568</v>
      </c>
    </row>
    <row r="11" spans="1:11" ht="25.5" customHeight="1" x14ac:dyDescent="0.2">
      <c r="A11" s="3">
        <v>7</v>
      </c>
      <c r="B11" s="4" t="s">
        <v>10</v>
      </c>
      <c r="C11" s="4" t="s">
        <v>18</v>
      </c>
      <c r="D11" s="4" t="s">
        <v>23</v>
      </c>
      <c r="E11" s="4"/>
      <c r="F11" s="6">
        <v>100000</v>
      </c>
      <c r="G11" s="8">
        <v>0</v>
      </c>
      <c r="H11" s="8">
        <v>0</v>
      </c>
      <c r="I11" s="8">
        <v>0</v>
      </c>
      <c r="J11" s="6">
        <v>12840</v>
      </c>
      <c r="K11" s="6">
        <v>87160</v>
      </c>
    </row>
    <row r="12" spans="1:11" ht="25.5" customHeight="1" x14ac:dyDescent="0.2">
      <c r="A12" s="3">
        <v>8</v>
      </c>
      <c r="B12" s="4" t="s">
        <v>10</v>
      </c>
      <c r="C12" s="4" t="s">
        <v>18</v>
      </c>
      <c r="D12" s="4" t="s">
        <v>24</v>
      </c>
      <c r="E12" s="4"/>
      <c r="F12" s="6">
        <v>400000</v>
      </c>
      <c r="G12" s="8">
        <v>0</v>
      </c>
      <c r="H12" s="6">
        <v>16200</v>
      </c>
      <c r="I12" s="8">
        <v>0</v>
      </c>
      <c r="J12" s="6">
        <v>334777.14</v>
      </c>
      <c r="K12" s="6">
        <v>49022.86</v>
      </c>
    </row>
    <row r="13" spans="1:11" ht="20.100000000000001" customHeight="1" x14ac:dyDescent="0.2">
      <c r="A13" s="3">
        <v>9</v>
      </c>
      <c r="B13" s="4" t="s">
        <v>10</v>
      </c>
      <c r="C13" s="4" t="s">
        <v>18</v>
      </c>
      <c r="D13" s="4" t="s">
        <v>26</v>
      </c>
      <c r="E13" s="4"/>
      <c r="F13" s="6">
        <v>50000</v>
      </c>
      <c r="G13" s="6">
        <v>115000</v>
      </c>
      <c r="H13" s="8">
        <v>0</v>
      </c>
      <c r="I13" s="8">
        <v>0</v>
      </c>
      <c r="J13" s="6">
        <v>142092</v>
      </c>
      <c r="K13" s="6">
        <v>22908</v>
      </c>
    </row>
    <row r="14" spans="1:11" ht="151.5" customHeight="1" x14ac:dyDescent="0.2">
      <c r="A14" s="3">
        <v>10</v>
      </c>
      <c r="B14" s="4" t="s">
        <v>10</v>
      </c>
      <c r="C14" s="4" t="s">
        <v>30</v>
      </c>
      <c r="D14" s="4" t="s">
        <v>31</v>
      </c>
      <c r="E14" s="4" t="s">
        <v>32</v>
      </c>
      <c r="F14" s="6">
        <v>22000</v>
      </c>
      <c r="G14" s="8">
        <v>0</v>
      </c>
      <c r="H14" s="8">
        <v>0</v>
      </c>
      <c r="I14" s="8">
        <v>0</v>
      </c>
      <c r="J14" s="6">
        <v>22000</v>
      </c>
      <c r="K14" s="8">
        <v>0</v>
      </c>
    </row>
    <row r="15" spans="1:11" ht="26.25" customHeight="1" x14ac:dyDescent="0.2">
      <c r="A15" s="3">
        <v>11</v>
      </c>
      <c r="B15" s="4" t="s">
        <v>33</v>
      </c>
      <c r="C15" s="4" t="s">
        <v>11</v>
      </c>
      <c r="D15" s="4" t="s">
        <v>12</v>
      </c>
      <c r="E15" s="4" t="s">
        <v>12</v>
      </c>
      <c r="F15" s="6">
        <v>150000</v>
      </c>
      <c r="G15" s="8">
        <v>0</v>
      </c>
      <c r="H15" s="6">
        <v>100000</v>
      </c>
      <c r="I15" s="8">
        <v>0</v>
      </c>
      <c r="J15" s="6">
        <v>9530</v>
      </c>
      <c r="K15" s="6">
        <v>40470</v>
      </c>
    </row>
    <row r="16" spans="1:11" ht="22.5" customHeight="1" x14ac:dyDescent="0.2">
      <c r="A16" s="3">
        <v>12</v>
      </c>
      <c r="B16" s="4" t="s">
        <v>33</v>
      </c>
      <c r="C16" s="4" t="s">
        <v>18</v>
      </c>
      <c r="D16" s="4" t="s">
        <v>19</v>
      </c>
      <c r="E16" s="4"/>
      <c r="F16" s="6">
        <v>150000</v>
      </c>
      <c r="G16" s="6">
        <v>250000</v>
      </c>
      <c r="H16" s="6">
        <v>100000</v>
      </c>
      <c r="I16" s="8">
        <v>0</v>
      </c>
      <c r="J16" s="6">
        <v>297514</v>
      </c>
      <c r="K16" s="6">
        <v>2486</v>
      </c>
    </row>
    <row r="17" spans="1:11" ht="22.5" customHeight="1" x14ac:dyDescent="0.2">
      <c r="A17" s="3">
        <v>13</v>
      </c>
      <c r="B17" s="4" t="s">
        <v>33</v>
      </c>
      <c r="C17" s="4" t="s">
        <v>18</v>
      </c>
      <c r="D17" s="4" t="s">
        <v>23</v>
      </c>
      <c r="E17" s="4"/>
      <c r="F17" s="6">
        <v>30000</v>
      </c>
      <c r="G17" s="8">
        <v>0</v>
      </c>
      <c r="H17" s="8">
        <v>0</v>
      </c>
      <c r="I17" s="8">
        <v>0</v>
      </c>
      <c r="J17" s="6">
        <v>16800</v>
      </c>
      <c r="K17" s="6">
        <v>13200</v>
      </c>
    </row>
    <row r="18" spans="1:11" ht="22.5" customHeight="1" x14ac:dyDescent="0.2">
      <c r="A18" s="3">
        <v>14</v>
      </c>
      <c r="B18" s="4" t="s">
        <v>33</v>
      </c>
      <c r="C18" s="4" t="s">
        <v>18</v>
      </c>
      <c r="D18" s="4" t="s">
        <v>24</v>
      </c>
      <c r="E18" s="4"/>
      <c r="F18" s="6">
        <v>50000</v>
      </c>
      <c r="G18" s="8">
        <v>0</v>
      </c>
      <c r="H18" s="8">
        <v>0</v>
      </c>
      <c r="I18" s="8">
        <v>0</v>
      </c>
      <c r="J18" s="6">
        <v>37032.74</v>
      </c>
      <c r="K18" s="6">
        <v>12967.26</v>
      </c>
    </row>
    <row r="19" spans="1:11" ht="22.5" customHeight="1" x14ac:dyDescent="0.2">
      <c r="A19" s="3">
        <v>15</v>
      </c>
      <c r="B19" s="4" t="s">
        <v>33</v>
      </c>
      <c r="C19" s="4" t="s">
        <v>18</v>
      </c>
      <c r="D19" s="4" t="s">
        <v>26</v>
      </c>
      <c r="E19" s="4"/>
      <c r="F19" s="6">
        <v>80000</v>
      </c>
      <c r="G19" s="6">
        <v>300000</v>
      </c>
      <c r="H19" s="6">
        <v>100000</v>
      </c>
      <c r="I19" s="8">
        <v>0</v>
      </c>
      <c r="J19" s="6">
        <v>213197.5</v>
      </c>
      <c r="K19" s="6">
        <v>66802.5</v>
      </c>
    </row>
    <row r="20" spans="1:11" ht="53.25" customHeight="1" x14ac:dyDescent="0.2">
      <c r="A20" s="3">
        <v>16</v>
      </c>
      <c r="B20" s="4" t="s">
        <v>33</v>
      </c>
      <c r="C20" s="4" t="s">
        <v>27</v>
      </c>
      <c r="D20" s="4" t="s">
        <v>28</v>
      </c>
      <c r="E20" s="4" t="s">
        <v>34</v>
      </c>
      <c r="F20" s="6">
        <v>8000</v>
      </c>
      <c r="G20" s="8">
        <v>0</v>
      </c>
      <c r="H20" s="8">
        <v>0</v>
      </c>
      <c r="I20" s="8">
        <v>0</v>
      </c>
      <c r="J20" s="6">
        <v>7950</v>
      </c>
      <c r="K20" s="8">
        <v>50</v>
      </c>
    </row>
    <row r="21" spans="1:11" ht="69.75" customHeight="1" x14ac:dyDescent="0.2">
      <c r="A21" s="3">
        <v>17</v>
      </c>
      <c r="B21" s="4" t="s">
        <v>35</v>
      </c>
      <c r="C21" s="4" t="s">
        <v>11</v>
      </c>
      <c r="D21" s="4" t="s">
        <v>16</v>
      </c>
      <c r="E21" s="4" t="s">
        <v>36</v>
      </c>
      <c r="F21" s="6">
        <v>50000</v>
      </c>
      <c r="G21" s="6">
        <v>16000</v>
      </c>
      <c r="H21" s="6">
        <v>40000</v>
      </c>
      <c r="I21" s="8">
        <v>0</v>
      </c>
      <c r="J21" s="6">
        <v>6500</v>
      </c>
      <c r="K21" s="6">
        <v>19500</v>
      </c>
    </row>
    <row r="22" spans="1:11" ht="69.75" customHeight="1" x14ac:dyDescent="0.2">
      <c r="A22" s="3">
        <v>18</v>
      </c>
      <c r="B22" s="4" t="s">
        <v>35</v>
      </c>
      <c r="C22" s="4" t="s">
        <v>11</v>
      </c>
      <c r="D22" s="4" t="s">
        <v>16</v>
      </c>
      <c r="E22" s="4" t="s">
        <v>37</v>
      </c>
      <c r="F22" s="6">
        <v>10000</v>
      </c>
      <c r="G22" s="8">
        <v>0</v>
      </c>
      <c r="H22" s="8">
        <v>0</v>
      </c>
      <c r="I22" s="8">
        <v>0</v>
      </c>
      <c r="J22" s="6">
        <v>8409.7000000000007</v>
      </c>
      <c r="K22" s="6">
        <v>1590.3</v>
      </c>
    </row>
    <row r="23" spans="1:11" ht="35.25" customHeight="1" x14ac:dyDescent="0.2">
      <c r="A23" s="3">
        <v>19</v>
      </c>
      <c r="B23" s="4" t="s">
        <v>35</v>
      </c>
      <c r="C23" s="4" t="s">
        <v>18</v>
      </c>
      <c r="D23" s="4" t="s">
        <v>22</v>
      </c>
      <c r="E23" s="4"/>
      <c r="F23" s="6">
        <v>30000</v>
      </c>
      <c r="G23" s="6">
        <v>28000</v>
      </c>
      <c r="H23" s="8">
        <v>0</v>
      </c>
      <c r="I23" s="8">
        <v>0</v>
      </c>
      <c r="J23" s="6">
        <v>57920</v>
      </c>
      <c r="K23" s="8">
        <v>80</v>
      </c>
    </row>
    <row r="24" spans="1:11" ht="35.25" customHeight="1" x14ac:dyDescent="0.2">
      <c r="A24" s="3">
        <v>20</v>
      </c>
      <c r="B24" s="4" t="s">
        <v>35</v>
      </c>
      <c r="C24" s="4" t="s">
        <v>18</v>
      </c>
      <c r="D24" s="4" t="s">
        <v>38</v>
      </c>
      <c r="E24" s="4"/>
      <c r="F24" s="8">
        <v>0</v>
      </c>
      <c r="G24" s="6">
        <v>1000</v>
      </c>
      <c r="H24" s="8">
        <v>0</v>
      </c>
      <c r="I24" s="8">
        <v>0</v>
      </c>
      <c r="J24" s="8">
        <v>650</v>
      </c>
      <c r="K24" s="8">
        <v>350</v>
      </c>
    </row>
    <row r="25" spans="1:11" ht="35.25" customHeight="1" x14ac:dyDescent="0.2">
      <c r="A25" s="3">
        <v>21</v>
      </c>
      <c r="B25" s="4" t="s">
        <v>35</v>
      </c>
      <c r="C25" s="4" t="s">
        <v>18</v>
      </c>
      <c r="D25" s="4" t="s">
        <v>39</v>
      </c>
      <c r="E25" s="4"/>
      <c r="F25" s="6">
        <v>60000</v>
      </c>
      <c r="G25" s="6">
        <v>430000</v>
      </c>
      <c r="H25" s="8">
        <v>0</v>
      </c>
      <c r="I25" s="8">
        <v>0</v>
      </c>
      <c r="J25" s="6">
        <v>490000</v>
      </c>
      <c r="K25" s="8">
        <v>0</v>
      </c>
    </row>
    <row r="26" spans="1:11" ht="35.25" customHeight="1" x14ac:dyDescent="0.2">
      <c r="A26" s="3">
        <v>22</v>
      </c>
      <c r="B26" s="4" t="s">
        <v>35</v>
      </c>
      <c r="C26" s="4" t="s">
        <v>18</v>
      </c>
      <c r="D26" s="4" t="s">
        <v>40</v>
      </c>
      <c r="E26" s="4"/>
      <c r="F26" s="6">
        <v>50000</v>
      </c>
      <c r="G26" s="6">
        <v>1500</v>
      </c>
      <c r="H26" s="8">
        <v>0</v>
      </c>
      <c r="I26" s="8">
        <v>0</v>
      </c>
      <c r="J26" s="6">
        <v>51250</v>
      </c>
      <c r="K26" s="8">
        <v>250</v>
      </c>
    </row>
    <row r="27" spans="1:11" ht="35.25" customHeight="1" x14ac:dyDescent="0.2">
      <c r="A27" s="3">
        <v>23</v>
      </c>
      <c r="B27" s="4" t="s">
        <v>42</v>
      </c>
      <c r="C27" s="4" t="s">
        <v>18</v>
      </c>
      <c r="D27" s="4" t="s">
        <v>19</v>
      </c>
      <c r="E27" s="4"/>
      <c r="F27" s="6">
        <v>30000</v>
      </c>
      <c r="G27" s="8">
        <v>0</v>
      </c>
      <c r="H27" s="8">
        <v>0</v>
      </c>
      <c r="I27" s="8">
        <v>0</v>
      </c>
      <c r="J27" s="6">
        <v>13182</v>
      </c>
      <c r="K27" s="6">
        <v>16818</v>
      </c>
    </row>
    <row r="28" spans="1:11" ht="35.25" customHeight="1" x14ac:dyDescent="0.2">
      <c r="A28" s="3">
        <v>24</v>
      </c>
      <c r="B28" s="4" t="s">
        <v>42</v>
      </c>
      <c r="C28" s="4" t="s">
        <v>18</v>
      </c>
      <c r="D28" s="4" t="s">
        <v>26</v>
      </c>
      <c r="E28" s="4"/>
      <c r="F28" s="6">
        <v>20000</v>
      </c>
      <c r="G28" s="8">
        <v>0</v>
      </c>
      <c r="H28" s="8">
        <v>0</v>
      </c>
      <c r="I28" s="8">
        <v>0</v>
      </c>
      <c r="J28" s="6">
        <v>16627.8</v>
      </c>
      <c r="K28" s="6">
        <v>3372.2</v>
      </c>
    </row>
    <row r="29" spans="1:11" ht="69" customHeight="1" x14ac:dyDescent="0.2">
      <c r="A29" s="3">
        <v>25</v>
      </c>
      <c r="B29" s="4" t="s">
        <v>43</v>
      </c>
      <c r="C29" s="4" t="s">
        <v>11</v>
      </c>
      <c r="D29" s="4" t="s">
        <v>16</v>
      </c>
      <c r="E29" s="4" t="s">
        <v>44</v>
      </c>
      <c r="F29" s="6">
        <v>1641380</v>
      </c>
      <c r="G29" s="8">
        <v>0</v>
      </c>
      <c r="H29" s="8">
        <v>0</v>
      </c>
      <c r="I29" s="8">
        <v>0</v>
      </c>
      <c r="J29" s="6">
        <v>1467988</v>
      </c>
      <c r="K29" s="6">
        <v>173392</v>
      </c>
    </row>
    <row r="30" spans="1:11" ht="32.25" customHeight="1" x14ac:dyDescent="0.2">
      <c r="A30" s="3">
        <v>26</v>
      </c>
      <c r="B30" s="4" t="s">
        <v>43</v>
      </c>
      <c r="C30" s="4" t="s">
        <v>18</v>
      </c>
      <c r="D30" s="4" t="s">
        <v>19</v>
      </c>
      <c r="E30" s="4"/>
      <c r="F30" s="6">
        <v>10000</v>
      </c>
      <c r="G30" s="6">
        <v>30000</v>
      </c>
      <c r="H30" s="8">
        <v>0</v>
      </c>
      <c r="I30" s="8">
        <v>0</v>
      </c>
      <c r="J30" s="6">
        <v>9919</v>
      </c>
      <c r="K30" s="6">
        <v>30081</v>
      </c>
    </row>
    <row r="31" spans="1:11" ht="32.25" customHeight="1" x14ac:dyDescent="0.2">
      <c r="A31" s="3">
        <v>27</v>
      </c>
      <c r="B31" s="4" t="s">
        <v>43</v>
      </c>
      <c r="C31" s="4" t="s">
        <v>18</v>
      </c>
      <c r="D31" s="4" t="s">
        <v>21</v>
      </c>
      <c r="E31" s="4"/>
      <c r="F31" s="6">
        <v>663900</v>
      </c>
      <c r="G31" s="6">
        <v>30000</v>
      </c>
      <c r="H31" s="8">
        <v>0</v>
      </c>
      <c r="I31" s="6">
        <v>138332.99</v>
      </c>
      <c r="J31" s="6">
        <v>525663.78</v>
      </c>
      <c r="K31" s="6">
        <v>29903.23</v>
      </c>
    </row>
    <row r="32" spans="1:11" ht="32.25" customHeight="1" x14ac:dyDescent="0.2">
      <c r="A32" s="3">
        <v>28</v>
      </c>
      <c r="B32" s="4" t="s">
        <v>43</v>
      </c>
      <c r="C32" s="4" t="s">
        <v>18</v>
      </c>
      <c r="D32" s="4" t="s">
        <v>26</v>
      </c>
      <c r="E32" s="4"/>
      <c r="F32" s="6">
        <v>20000</v>
      </c>
      <c r="G32" s="8">
        <v>0</v>
      </c>
      <c r="H32" s="8">
        <v>0</v>
      </c>
      <c r="I32" s="8">
        <v>0</v>
      </c>
      <c r="J32" s="6">
        <v>19645.2</v>
      </c>
      <c r="K32" s="8">
        <v>354.8</v>
      </c>
    </row>
    <row r="33" spans="1:11" ht="51" customHeight="1" x14ac:dyDescent="0.2">
      <c r="A33" s="3">
        <v>29</v>
      </c>
      <c r="B33" s="4" t="s">
        <v>43</v>
      </c>
      <c r="C33" s="4" t="s">
        <v>27</v>
      </c>
      <c r="D33" s="4" t="s">
        <v>46</v>
      </c>
      <c r="E33" s="4" t="s">
        <v>47</v>
      </c>
      <c r="F33" s="8">
        <v>0</v>
      </c>
      <c r="G33" s="6">
        <v>52500</v>
      </c>
      <c r="H33" s="8">
        <v>0</v>
      </c>
      <c r="I33" s="8">
        <v>0</v>
      </c>
      <c r="J33" s="6">
        <v>52500</v>
      </c>
      <c r="K33" s="8">
        <v>0</v>
      </c>
    </row>
    <row r="34" spans="1:11" ht="51" customHeight="1" x14ac:dyDescent="0.2">
      <c r="A34" s="3">
        <v>30</v>
      </c>
      <c r="B34" s="4" t="s">
        <v>43</v>
      </c>
      <c r="C34" s="4" t="s">
        <v>27</v>
      </c>
      <c r="D34" s="4" t="s">
        <v>46</v>
      </c>
      <c r="E34" s="4" t="s">
        <v>48</v>
      </c>
      <c r="F34" s="8">
        <v>0</v>
      </c>
      <c r="G34" s="6">
        <v>52500</v>
      </c>
      <c r="H34" s="8">
        <v>0</v>
      </c>
      <c r="I34" s="8">
        <v>0</v>
      </c>
      <c r="J34" s="6">
        <v>52500</v>
      </c>
      <c r="K34" s="8">
        <v>0</v>
      </c>
    </row>
    <row r="35" spans="1:11" ht="69" customHeight="1" x14ac:dyDescent="0.2">
      <c r="A35" s="3">
        <v>31</v>
      </c>
      <c r="B35" s="4" t="s">
        <v>43</v>
      </c>
      <c r="C35" s="4" t="s">
        <v>27</v>
      </c>
      <c r="D35" s="4" t="s">
        <v>46</v>
      </c>
      <c r="E35" s="4" t="s">
        <v>49</v>
      </c>
      <c r="F35" s="8">
        <v>0</v>
      </c>
      <c r="G35" s="6">
        <v>40500</v>
      </c>
      <c r="H35" s="8">
        <v>0</v>
      </c>
      <c r="I35" s="8">
        <v>0</v>
      </c>
      <c r="J35" s="6">
        <v>40500</v>
      </c>
      <c r="K35" s="8">
        <v>0</v>
      </c>
    </row>
    <row r="36" spans="1:11" ht="68.25" customHeight="1" x14ac:dyDescent="0.2">
      <c r="A36" s="3">
        <v>32</v>
      </c>
      <c r="B36" s="4" t="s">
        <v>43</v>
      </c>
      <c r="C36" s="4" t="s">
        <v>27</v>
      </c>
      <c r="D36" s="4" t="s">
        <v>46</v>
      </c>
      <c r="E36" s="4" t="s">
        <v>89</v>
      </c>
      <c r="F36" s="8">
        <v>0</v>
      </c>
      <c r="G36" s="6">
        <v>40500</v>
      </c>
      <c r="H36" s="8">
        <v>0</v>
      </c>
      <c r="I36" s="8">
        <v>0</v>
      </c>
      <c r="J36" s="6">
        <v>40500</v>
      </c>
      <c r="K36" s="8">
        <v>0</v>
      </c>
    </row>
    <row r="37" spans="1:11" ht="36.75" customHeight="1" x14ac:dyDescent="0.2">
      <c r="A37" s="3">
        <v>33</v>
      </c>
      <c r="B37" s="4" t="s">
        <v>43</v>
      </c>
      <c r="C37" s="4" t="s">
        <v>30</v>
      </c>
      <c r="D37" s="4" t="s">
        <v>52</v>
      </c>
      <c r="E37" s="4" t="s">
        <v>53</v>
      </c>
      <c r="F37" s="6">
        <v>1056000</v>
      </c>
      <c r="G37" s="8">
        <v>0</v>
      </c>
      <c r="H37" s="6">
        <v>195000</v>
      </c>
      <c r="I37" s="8">
        <v>0</v>
      </c>
      <c r="J37" s="6">
        <v>801636</v>
      </c>
      <c r="K37" s="6">
        <v>59364</v>
      </c>
    </row>
    <row r="38" spans="1:11" ht="36" customHeight="1" x14ac:dyDescent="0.2">
      <c r="A38" s="3">
        <v>34</v>
      </c>
      <c r="B38" s="4" t="s">
        <v>54</v>
      </c>
      <c r="C38" s="4" t="s">
        <v>11</v>
      </c>
      <c r="D38" s="4" t="s">
        <v>13</v>
      </c>
      <c r="E38" s="4" t="s">
        <v>14</v>
      </c>
      <c r="F38" s="6">
        <v>5000</v>
      </c>
      <c r="G38" s="6">
        <v>20000</v>
      </c>
      <c r="H38" s="8">
        <v>0</v>
      </c>
      <c r="I38" s="8">
        <v>0</v>
      </c>
      <c r="J38" s="6">
        <v>7000</v>
      </c>
      <c r="K38" s="6">
        <v>18000</v>
      </c>
    </row>
    <row r="39" spans="1:11" ht="36" customHeight="1" x14ac:dyDescent="0.2">
      <c r="A39" s="3">
        <v>35</v>
      </c>
      <c r="B39" s="4" t="s">
        <v>54</v>
      </c>
      <c r="C39" s="4" t="s">
        <v>18</v>
      </c>
      <c r="D39" s="4" t="s">
        <v>19</v>
      </c>
      <c r="E39" s="4"/>
      <c r="F39" s="6">
        <v>40000</v>
      </c>
      <c r="G39" s="8">
        <v>0</v>
      </c>
      <c r="H39" s="8">
        <v>0</v>
      </c>
      <c r="I39" s="8">
        <v>0</v>
      </c>
      <c r="J39" s="6">
        <v>36925</v>
      </c>
      <c r="K39" s="6">
        <v>3075</v>
      </c>
    </row>
    <row r="40" spans="1:11" ht="36" customHeight="1" x14ac:dyDescent="0.2">
      <c r="A40" s="3">
        <v>36</v>
      </c>
      <c r="B40" s="4" t="s">
        <v>54</v>
      </c>
      <c r="C40" s="4" t="s">
        <v>18</v>
      </c>
      <c r="D40" s="4" t="s">
        <v>26</v>
      </c>
      <c r="E40" s="4"/>
      <c r="F40" s="6">
        <v>40000</v>
      </c>
      <c r="G40" s="6">
        <v>30000</v>
      </c>
      <c r="H40" s="8">
        <v>0</v>
      </c>
      <c r="I40" s="8">
        <v>0</v>
      </c>
      <c r="J40" s="6">
        <v>69122</v>
      </c>
      <c r="K40" s="8">
        <v>878</v>
      </c>
    </row>
    <row r="41" spans="1:11" ht="69" customHeight="1" x14ac:dyDescent="0.2">
      <c r="A41" s="3">
        <v>37</v>
      </c>
      <c r="B41" s="4" t="s">
        <v>55</v>
      </c>
      <c r="C41" s="4" t="s">
        <v>11</v>
      </c>
      <c r="D41" s="4" t="s">
        <v>16</v>
      </c>
      <c r="E41" s="4" t="s">
        <v>57</v>
      </c>
      <c r="F41" s="6">
        <v>100000</v>
      </c>
      <c r="G41" s="8">
        <v>0</v>
      </c>
      <c r="H41" s="8">
        <v>0</v>
      </c>
      <c r="I41" s="8">
        <v>0</v>
      </c>
      <c r="J41" s="6">
        <v>85222</v>
      </c>
      <c r="K41" s="6">
        <v>14778</v>
      </c>
    </row>
    <row r="42" spans="1:11" ht="36.75" customHeight="1" x14ac:dyDescent="0.2">
      <c r="A42" s="3">
        <v>38</v>
      </c>
      <c r="B42" s="4" t="s">
        <v>55</v>
      </c>
      <c r="C42" s="4" t="s">
        <v>18</v>
      </c>
      <c r="D42" s="4" t="s">
        <v>45</v>
      </c>
      <c r="E42" s="4"/>
      <c r="F42" s="6">
        <v>200000</v>
      </c>
      <c r="G42" s="8">
        <v>0</v>
      </c>
      <c r="H42" s="6">
        <v>150000</v>
      </c>
      <c r="I42" s="8">
        <v>0</v>
      </c>
      <c r="J42" s="6">
        <v>5940</v>
      </c>
      <c r="K42" s="6">
        <v>44060</v>
      </c>
    </row>
    <row r="43" spans="1:11" ht="35.25" customHeight="1" x14ac:dyDescent="0.2">
      <c r="A43" s="3">
        <v>39</v>
      </c>
      <c r="B43" s="4" t="s">
        <v>58</v>
      </c>
      <c r="C43" s="4" t="s">
        <v>30</v>
      </c>
      <c r="D43" s="4" t="s">
        <v>59</v>
      </c>
      <c r="E43" s="4" t="s">
        <v>60</v>
      </c>
      <c r="F43" s="8">
        <v>0</v>
      </c>
      <c r="G43" s="6">
        <v>40728</v>
      </c>
      <c r="H43" s="8">
        <v>0</v>
      </c>
      <c r="I43" s="8">
        <v>0</v>
      </c>
      <c r="J43" s="6">
        <v>40727.78</v>
      </c>
      <c r="K43" s="8">
        <v>0.22</v>
      </c>
    </row>
    <row r="44" spans="1:11" ht="36" customHeight="1" x14ac:dyDescent="0.2">
      <c r="A44" s="3">
        <v>40</v>
      </c>
      <c r="B44" s="4" t="s">
        <v>61</v>
      </c>
      <c r="C44" s="4" t="s">
        <v>11</v>
      </c>
      <c r="D44" s="4" t="s">
        <v>12</v>
      </c>
      <c r="E44" s="4" t="s">
        <v>62</v>
      </c>
      <c r="F44" s="6">
        <v>6500000</v>
      </c>
      <c r="G44" s="8">
        <v>0</v>
      </c>
      <c r="H44" s="8">
        <v>0</v>
      </c>
      <c r="I44" s="6">
        <v>1299521.1000000001</v>
      </c>
      <c r="J44" s="6">
        <v>5200478.9000000004</v>
      </c>
      <c r="K44" s="8">
        <v>0</v>
      </c>
    </row>
    <row r="45" spans="1:11" ht="36" customHeight="1" x14ac:dyDescent="0.2">
      <c r="A45" s="3">
        <v>41</v>
      </c>
      <c r="B45" s="4" t="s">
        <v>61</v>
      </c>
      <c r="C45" s="4" t="s">
        <v>18</v>
      </c>
      <c r="D45" s="4" t="s">
        <v>21</v>
      </c>
      <c r="E45" s="4"/>
      <c r="F45" s="6">
        <v>250000</v>
      </c>
      <c r="G45" s="8">
        <v>0</v>
      </c>
      <c r="H45" s="6">
        <v>67000</v>
      </c>
      <c r="I45" s="8">
        <v>0</v>
      </c>
      <c r="J45" s="6">
        <v>24300</v>
      </c>
      <c r="K45" s="6">
        <v>158700</v>
      </c>
    </row>
    <row r="46" spans="1:11" ht="36" customHeight="1" x14ac:dyDescent="0.2">
      <c r="A46" s="3">
        <v>42</v>
      </c>
      <c r="B46" s="4" t="s">
        <v>61</v>
      </c>
      <c r="C46" s="4" t="s">
        <v>18</v>
      </c>
      <c r="D46" s="4" t="s">
        <v>23</v>
      </c>
      <c r="E46" s="4"/>
      <c r="F46" s="6">
        <v>150000</v>
      </c>
      <c r="G46" s="8">
        <v>0</v>
      </c>
      <c r="H46" s="8">
        <v>0</v>
      </c>
      <c r="I46" s="8">
        <v>0</v>
      </c>
      <c r="J46" s="6">
        <v>133860</v>
      </c>
      <c r="K46" s="6">
        <v>16140</v>
      </c>
    </row>
    <row r="47" spans="1:11" ht="36" customHeight="1" x14ac:dyDescent="0.2">
      <c r="A47" s="3">
        <v>43</v>
      </c>
      <c r="B47" s="4" t="s">
        <v>61</v>
      </c>
      <c r="C47" s="4" t="s">
        <v>18</v>
      </c>
      <c r="D47" s="4" t="s">
        <v>24</v>
      </c>
      <c r="E47" s="4"/>
      <c r="F47" s="6">
        <v>500000</v>
      </c>
      <c r="G47" s="6">
        <v>537000</v>
      </c>
      <c r="H47" s="8">
        <v>0</v>
      </c>
      <c r="I47" s="8">
        <v>0</v>
      </c>
      <c r="J47" s="6">
        <v>1018133.89</v>
      </c>
      <c r="K47" s="6">
        <v>18866.11</v>
      </c>
    </row>
    <row r="48" spans="1:11" ht="36" customHeight="1" x14ac:dyDescent="0.2">
      <c r="A48" s="3">
        <v>44</v>
      </c>
      <c r="B48" s="4" t="s">
        <v>61</v>
      </c>
      <c r="C48" s="4" t="s">
        <v>18</v>
      </c>
      <c r="D48" s="4" t="s">
        <v>39</v>
      </c>
      <c r="E48" s="4"/>
      <c r="F48" s="6">
        <v>10000</v>
      </c>
      <c r="G48" s="6">
        <v>20000</v>
      </c>
      <c r="H48" s="8">
        <v>0</v>
      </c>
      <c r="I48" s="8">
        <v>0</v>
      </c>
      <c r="J48" s="6">
        <v>20070</v>
      </c>
      <c r="K48" s="6">
        <v>9930</v>
      </c>
    </row>
    <row r="49" spans="1:11" ht="68.25" customHeight="1" x14ac:dyDescent="0.2">
      <c r="A49" s="3">
        <v>45</v>
      </c>
      <c r="B49" s="4" t="s">
        <v>63</v>
      </c>
      <c r="C49" s="4" t="s">
        <v>11</v>
      </c>
      <c r="D49" s="4" t="s">
        <v>16</v>
      </c>
      <c r="E49" s="4" t="s">
        <v>64</v>
      </c>
      <c r="F49" s="6">
        <v>1000000</v>
      </c>
      <c r="G49" s="6">
        <v>400000</v>
      </c>
      <c r="H49" s="6">
        <v>363515</v>
      </c>
      <c r="I49" s="8">
        <v>0</v>
      </c>
      <c r="J49" s="6">
        <v>1036485</v>
      </c>
      <c r="K49" s="8">
        <v>0</v>
      </c>
    </row>
    <row r="50" spans="1:11" ht="68.25" customHeight="1" x14ac:dyDescent="0.2">
      <c r="A50" s="3">
        <v>46</v>
      </c>
      <c r="B50" s="4" t="s">
        <v>63</v>
      </c>
      <c r="C50" s="4" t="s">
        <v>11</v>
      </c>
      <c r="D50" s="4" t="s">
        <v>16</v>
      </c>
      <c r="E50" s="4" t="s">
        <v>65</v>
      </c>
      <c r="F50" s="6">
        <v>1000000</v>
      </c>
      <c r="G50" s="6">
        <v>413090</v>
      </c>
      <c r="H50" s="6">
        <v>563090</v>
      </c>
      <c r="I50" s="8">
        <v>0</v>
      </c>
      <c r="J50" s="6">
        <v>686910</v>
      </c>
      <c r="K50" s="6">
        <v>163090</v>
      </c>
    </row>
    <row r="51" spans="1:11" ht="54.75" customHeight="1" x14ac:dyDescent="0.2">
      <c r="A51" s="3">
        <v>47</v>
      </c>
      <c r="B51" s="4" t="s">
        <v>66</v>
      </c>
      <c r="C51" s="4" t="s">
        <v>18</v>
      </c>
      <c r="D51" s="4" t="s">
        <v>19</v>
      </c>
      <c r="E51" s="4"/>
      <c r="F51" s="6">
        <v>40000</v>
      </c>
      <c r="G51" s="8">
        <v>0</v>
      </c>
      <c r="H51" s="8">
        <v>0</v>
      </c>
      <c r="I51" s="8">
        <v>0</v>
      </c>
      <c r="J51" s="6">
        <v>35389</v>
      </c>
      <c r="K51" s="6">
        <v>4611</v>
      </c>
    </row>
    <row r="52" spans="1:11" ht="54.75" customHeight="1" x14ac:dyDescent="0.2">
      <c r="A52" s="3">
        <v>48</v>
      </c>
      <c r="B52" s="4" t="s">
        <v>66</v>
      </c>
      <c r="C52" s="4" t="s">
        <v>18</v>
      </c>
      <c r="D52" s="4" t="s">
        <v>23</v>
      </c>
      <c r="E52" s="4"/>
      <c r="F52" s="6">
        <v>80000</v>
      </c>
      <c r="G52" s="8">
        <v>0</v>
      </c>
      <c r="H52" s="8">
        <v>0</v>
      </c>
      <c r="I52" s="8">
        <v>0</v>
      </c>
      <c r="J52" s="6">
        <v>11150</v>
      </c>
      <c r="K52" s="6">
        <v>68850</v>
      </c>
    </row>
    <row r="53" spans="1:11" ht="54.75" customHeight="1" x14ac:dyDescent="0.2">
      <c r="A53" s="3">
        <v>49</v>
      </c>
      <c r="B53" s="4" t="s">
        <v>66</v>
      </c>
      <c r="C53" s="4" t="s">
        <v>18</v>
      </c>
      <c r="D53" s="4" t="s">
        <v>24</v>
      </c>
      <c r="E53" s="4"/>
      <c r="F53" s="6">
        <v>100000</v>
      </c>
      <c r="G53" s="8">
        <v>0</v>
      </c>
      <c r="H53" s="8">
        <v>0</v>
      </c>
      <c r="I53" s="8">
        <v>0</v>
      </c>
      <c r="J53" s="6">
        <v>89692.4</v>
      </c>
      <c r="K53" s="6">
        <v>10307.6</v>
      </c>
    </row>
    <row r="54" spans="1:11" ht="54.75" customHeight="1" x14ac:dyDescent="0.2">
      <c r="A54" s="3">
        <v>50</v>
      </c>
      <c r="B54" s="4" t="s">
        <v>66</v>
      </c>
      <c r="C54" s="4" t="s">
        <v>18</v>
      </c>
      <c r="D54" s="4" t="s">
        <v>26</v>
      </c>
      <c r="E54" s="4"/>
      <c r="F54" s="6">
        <v>20000</v>
      </c>
      <c r="G54" s="8">
        <v>0</v>
      </c>
      <c r="H54" s="8">
        <v>0</v>
      </c>
      <c r="I54" s="8">
        <v>0</v>
      </c>
      <c r="J54" s="6">
        <v>18478.900000000001</v>
      </c>
      <c r="K54" s="6">
        <v>1521.1</v>
      </c>
    </row>
    <row r="55" spans="1:11" ht="54.75" customHeight="1" x14ac:dyDescent="0.2">
      <c r="A55" s="3">
        <v>51</v>
      </c>
      <c r="B55" s="4" t="s">
        <v>66</v>
      </c>
      <c r="C55" s="4" t="s">
        <v>27</v>
      </c>
      <c r="D55" s="4" t="s">
        <v>29</v>
      </c>
      <c r="E55" s="4" t="s">
        <v>29</v>
      </c>
      <c r="F55" s="6">
        <v>400000</v>
      </c>
      <c r="G55" s="8">
        <v>0</v>
      </c>
      <c r="H55" s="6">
        <v>94000</v>
      </c>
      <c r="I55" s="8">
        <v>0</v>
      </c>
      <c r="J55" s="6">
        <v>305200</v>
      </c>
      <c r="K55" s="8">
        <v>800</v>
      </c>
    </row>
    <row r="56" spans="1:11" ht="20.100000000000001" customHeight="1" x14ac:dyDescent="0.2">
      <c r="A56" s="3">
        <v>52</v>
      </c>
      <c r="B56" s="4" t="s">
        <v>67</v>
      </c>
      <c r="C56" s="4" t="s">
        <v>18</v>
      </c>
      <c r="D56" s="4" t="s">
        <v>20</v>
      </c>
      <c r="E56" s="4"/>
      <c r="F56" s="6">
        <v>400000</v>
      </c>
      <c r="G56" s="6">
        <v>630000</v>
      </c>
      <c r="H56" s="8">
        <v>0</v>
      </c>
      <c r="I56" s="8">
        <v>0</v>
      </c>
      <c r="J56" s="6">
        <v>1026094</v>
      </c>
      <c r="K56" s="6">
        <v>3906</v>
      </c>
    </row>
    <row r="57" spans="1:11" ht="20.100000000000001" customHeight="1" x14ac:dyDescent="0.2">
      <c r="A57" s="3">
        <v>53</v>
      </c>
      <c r="B57" s="4" t="s">
        <v>67</v>
      </c>
      <c r="C57" s="4" t="s">
        <v>18</v>
      </c>
      <c r="D57" s="4" t="s">
        <v>22</v>
      </c>
      <c r="E57" s="4"/>
      <c r="F57" s="6">
        <v>100000</v>
      </c>
      <c r="G57" s="6">
        <v>359000</v>
      </c>
      <c r="H57" s="8">
        <v>0</v>
      </c>
      <c r="I57" s="8">
        <v>0</v>
      </c>
      <c r="J57" s="6">
        <v>452013</v>
      </c>
      <c r="K57" s="6">
        <v>6987</v>
      </c>
    </row>
    <row r="58" spans="1:11" ht="35.25" customHeight="1" x14ac:dyDescent="0.2">
      <c r="A58" s="3">
        <v>54</v>
      </c>
      <c r="B58" s="4" t="s">
        <v>74</v>
      </c>
      <c r="C58" s="4" t="s">
        <v>18</v>
      </c>
      <c r="D58" s="4" t="s">
        <v>38</v>
      </c>
      <c r="E58" s="4"/>
      <c r="F58" s="6">
        <v>20000</v>
      </c>
      <c r="G58" s="6">
        <v>60000</v>
      </c>
      <c r="H58" s="8">
        <v>0</v>
      </c>
      <c r="I58" s="8">
        <v>0</v>
      </c>
      <c r="J58" s="6">
        <v>79250</v>
      </c>
      <c r="K58" s="8">
        <v>750</v>
      </c>
    </row>
    <row r="59" spans="1:11" ht="24.75" customHeight="1" x14ac:dyDescent="0.2">
      <c r="A59" s="3">
        <v>55</v>
      </c>
      <c r="B59" s="4" t="s">
        <v>75</v>
      </c>
      <c r="C59" s="4" t="s">
        <v>75</v>
      </c>
      <c r="D59" s="4" t="s">
        <v>76</v>
      </c>
      <c r="E59" s="4"/>
      <c r="F59" s="6">
        <v>16000000</v>
      </c>
      <c r="G59" s="8">
        <v>0</v>
      </c>
      <c r="H59" s="6">
        <v>195000</v>
      </c>
      <c r="I59" s="8">
        <v>0</v>
      </c>
      <c r="J59" s="6">
        <v>15799000</v>
      </c>
      <c r="K59" s="6">
        <v>6000</v>
      </c>
    </row>
    <row r="60" spans="1:11" ht="24.75" customHeight="1" x14ac:dyDescent="0.2">
      <c r="A60" s="3">
        <v>56</v>
      </c>
      <c r="B60" s="4" t="s">
        <v>75</v>
      </c>
      <c r="C60" s="4" t="s">
        <v>75</v>
      </c>
      <c r="D60" s="4" t="s">
        <v>77</v>
      </c>
      <c r="E60" s="4"/>
      <c r="F60" s="6">
        <v>2500000</v>
      </c>
      <c r="G60" s="6">
        <v>63000</v>
      </c>
      <c r="H60" s="8">
        <v>0</v>
      </c>
      <c r="I60" s="8">
        <v>0</v>
      </c>
      <c r="J60" s="6">
        <v>2549600</v>
      </c>
      <c r="K60" s="6">
        <v>13400</v>
      </c>
    </row>
    <row r="61" spans="1:11" ht="24.75" customHeight="1" x14ac:dyDescent="0.2">
      <c r="A61" s="3">
        <v>57</v>
      </c>
      <c r="B61" s="4" t="s">
        <v>75</v>
      </c>
      <c r="C61" s="4" t="s">
        <v>75</v>
      </c>
      <c r="D61" s="4" t="s">
        <v>78</v>
      </c>
      <c r="E61" s="4"/>
      <c r="F61" s="6">
        <v>42000</v>
      </c>
      <c r="G61" s="8">
        <v>0</v>
      </c>
      <c r="H61" s="6">
        <v>18000</v>
      </c>
      <c r="I61" s="8">
        <v>0</v>
      </c>
      <c r="J61" s="6">
        <v>24000</v>
      </c>
      <c r="K61" s="8">
        <v>0</v>
      </c>
    </row>
    <row r="62" spans="1:11" ht="20.100000000000001" customHeight="1" x14ac:dyDescent="0.2">
      <c r="A62" s="3">
        <v>58</v>
      </c>
      <c r="B62" s="4" t="s">
        <v>75</v>
      </c>
      <c r="C62" s="4" t="s">
        <v>75</v>
      </c>
      <c r="D62" s="4" t="s">
        <v>79</v>
      </c>
      <c r="E62" s="4"/>
      <c r="F62" s="6">
        <v>1000000</v>
      </c>
      <c r="G62" s="6">
        <v>3259000</v>
      </c>
      <c r="H62" s="6">
        <v>269600</v>
      </c>
      <c r="I62" s="8">
        <v>0</v>
      </c>
      <c r="J62" s="6">
        <v>3603891</v>
      </c>
      <c r="K62" s="6">
        <v>385509</v>
      </c>
    </row>
    <row r="63" spans="1:11" ht="41.25" customHeight="1" x14ac:dyDescent="0.2">
      <c r="A63" s="3">
        <v>59</v>
      </c>
      <c r="B63" s="4" t="s">
        <v>75</v>
      </c>
      <c r="C63" s="4" t="s">
        <v>75</v>
      </c>
      <c r="D63" s="4" t="s">
        <v>80</v>
      </c>
      <c r="E63" s="4" t="s">
        <v>81</v>
      </c>
      <c r="F63" s="6">
        <v>100000</v>
      </c>
      <c r="G63" s="8">
        <v>0</v>
      </c>
      <c r="H63" s="8">
        <v>0</v>
      </c>
      <c r="I63" s="8">
        <v>0</v>
      </c>
      <c r="J63" s="6">
        <v>100000</v>
      </c>
      <c r="K63" s="8">
        <v>0</v>
      </c>
    </row>
    <row r="64" spans="1:11" ht="20.100000000000001" customHeight="1" x14ac:dyDescent="0.2">
      <c r="A64" s="12" t="s">
        <v>82</v>
      </c>
      <c r="B64" s="12"/>
      <c r="C64" s="12"/>
      <c r="D64" s="12"/>
      <c r="E64" s="12"/>
      <c r="F64" s="5">
        <f t="shared" ref="F64:K64" si="0">SUM(F5:F63)</f>
        <v>35648280</v>
      </c>
      <c r="G64" s="5">
        <f t="shared" si="0"/>
        <v>7819318</v>
      </c>
      <c r="H64" s="5">
        <f t="shared" si="0"/>
        <v>2357405</v>
      </c>
      <c r="I64" s="5">
        <f t="shared" si="0"/>
        <v>1437854.09</v>
      </c>
      <c r="J64" s="5">
        <f t="shared" si="0"/>
        <v>38062424.730000004</v>
      </c>
      <c r="K64" s="5">
        <f t="shared" si="0"/>
        <v>1709914.1800000002</v>
      </c>
    </row>
    <row r="65" spans="1:11" ht="33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</sheetData>
  <mergeCells count="4">
    <mergeCell ref="A1:J1"/>
    <mergeCell ref="A2:J2"/>
    <mergeCell ref="A3:J3"/>
    <mergeCell ref="A64:E64"/>
  </mergeCells>
  <pageMargins left="0.39370078740157483" right="0.39370078740157483" top="0.78740157480314965" bottom="0.39370078740157483" header="0.78740157480314965" footer="0.39370078740157483"/>
  <pageSetup paperSize="9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8D349-7A1A-4352-AE5C-111D12F4C886}">
  <dimension ref="A1:K15"/>
  <sheetViews>
    <sheetView tabSelected="1" topLeftCell="A6" workbookViewId="0">
      <selection activeCell="A8" sqref="A8:K13"/>
    </sheetView>
  </sheetViews>
  <sheetFormatPr defaultRowHeight="14.25" x14ac:dyDescent="0.2"/>
  <cols>
    <col min="1" max="1" width="7" customWidth="1"/>
    <col min="2" max="2" width="13.875" customWidth="1"/>
    <col min="3" max="3" width="9.75" customWidth="1"/>
    <col min="4" max="4" width="17.625" customWidth="1"/>
    <col min="5" max="5" width="17" customWidth="1"/>
    <col min="6" max="11" width="10.375" customWidth="1"/>
  </cols>
  <sheetData>
    <row r="1" spans="1:11" ht="23.25" customHeight="1" x14ac:dyDescent="0.2">
      <c r="A1" s="17" t="s">
        <v>91</v>
      </c>
      <c r="B1" s="17"/>
      <c r="C1" s="17"/>
      <c r="D1" s="17"/>
      <c r="E1" s="17"/>
      <c r="F1" s="17"/>
      <c r="G1" s="17"/>
      <c r="H1" s="17"/>
      <c r="I1" s="17"/>
      <c r="J1" s="17"/>
      <c r="K1" s="7"/>
    </row>
    <row r="2" spans="1:11" ht="23.25" customHeight="1" x14ac:dyDescent="0.2">
      <c r="A2" s="17" t="s">
        <v>88</v>
      </c>
      <c r="B2" s="17"/>
      <c r="C2" s="17"/>
      <c r="D2" s="17"/>
      <c r="E2" s="17"/>
      <c r="F2" s="17"/>
      <c r="G2" s="17"/>
      <c r="H2" s="17"/>
      <c r="I2" s="17"/>
      <c r="J2" s="17"/>
      <c r="K2" s="7"/>
    </row>
    <row r="3" spans="1:11" ht="21.75" customHeight="1" x14ac:dyDescent="0.2">
      <c r="A3" s="16" t="s">
        <v>86</v>
      </c>
      <c r="B3" s="16"/>
      <c r="C3" s="16"/>
      <c r="D3" s="16"/>
      <c r="E3" s="16"/>
      <c r="F3" s="16"/>
      <c r="G3" s="16"/>
      <c r="H3" s="16"/>
      <c r="I3" s="16"/>
      <c r="J3" s="16"/>
      <c r="K3" s="7"/>
    </row>
    <row r="4" spans="1:11" ht="59.25" customHeight="1" x14ac:dyDescent="0.2">
      <c r="A4" s="2" t="s">
        <v>83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</row>
    <row r="5" spans="1:11" ht="36" customHeight="1" x14ac:dyDescent="0.2">
      <c r="A5" s="3">
        <v>1</v>
      </c>
      <c r="B5" s="4" t="s">
        <v>54</v>
      </c>
      <c r="C5" s="4" t="s">
        <v>18</v>
      </c>
      <c r="D5" s="4" t="s">
        <v>25</v>
      </c>
      <c r="E5" s="4"/>
      <c r="F5" s="6">
        <v>10000</v>
      </c>
      <c r="G5" s="8">
        <v>0</v>
      </c>
      <c r="H5" s="8">
        <v>0</v>
      </c>
      <c r="I5" s="8">
        <v>0</v>
      </c>
      <c r="J5" s="10">
        <v>0</v>
      </c>
      <c r="K5" s="6">
        <v>10000</v>
      </c>
    </row>
    <row r="6" spans="1:11" ht="67.5" customHeight="1" x14ac:dyDescent="0.2">
      <c r="A6" s="3">
        <v>2</v>
      </c>
      <c r="B6" s="4" t="s">
        <v>55</v>
      </c>
      <c r="C6" s="4" t="s">
        <v>11</v>
      </c>
      <c r="D6" s="4" t="s">
        <v>16</v>
      </c>
      <c r="E6" s="4" t="s">
        <v>56</v>
      </c>
      <c r="F6" s="6">
        <v>30000</v>
      </c>
      <c r="G6" s="8">
        <v>0</v>
      </c>
      <c r="H6" s="8">
        <v>0</v>
      </c>
      <c r="I6" s="8">
        <v>0</v>
      </c>
      <c r="J6" s="10">
        <v>0</v>
      </c>
      <c r="K6" s="6">
        <v>30000</v>
      </c>
    </row>
    <row r="7" spans="1:11" ht="54.75" customHeight="1" x14ac:dyDescent="0.2">
      <c r="A7" s="3">
        <v>3</v>
      </c>
      <c r="B7" s="4" t="s">
        <v>66</v>
      </c>
      <c r="C7" s="4" t="s">
        <v>18</v>
      </c>
      <c r="D7" s="4" t="s">
        <v>41</v>
      </c>
      <c r="E7" s="4"/>
      <c r="F7" s="6">
        <v>30000</v>
      </c>
      <c r="G7" s="8">
        <v>0</v>
      </c>
      <c r="H7" s="6">
        <v>20000</v>
      </c>
      <c r="I7" s="8">
        <v>0</v>
      </c>
      <c r="J7" s="10">
        <v>0</v>
      </c>
      <c r="K7" s="6">
        <v>10000</v>
      </c>
    </row>
    <row r="8" spans="1:11" ht="68.25" customHeight="1" x14ac:dyDescent="0.2">
      <c r="A8" s="3">
        <v>4</v>
      </c>
      <c r="B8" s="4" t="s">
        <v>67</v>
      </c>
      <c r="C8" s="4" t="s">
        <v>50</v>
      </c>
      <c r="D8" s="4" t="s">
        <v>68</v>
      </c>
      <c r="E8" s="4" t="s">
        <v>85</v>
      </c>
      <c r="F8" s="6">
        <v>480000</v>
      </c>
      <c r="G8" s="8">
        <v>0</v>
      </c>
      <c r="H8" s="8">
        <v>0</v>
      </c>
      <c r="I8" s="6">
        <v>480000</v>
      </c>
      <c r="J8" s="11">
        <v>0</v>
      </c>
      <c r="K8" s="8">
        <v>0</v>
      </c>
    </row>
    <row r="9" spans="1:11" ht="51.75" customHeight="1" x14ac:dyDescent="0.2">
      <c r="A9" s="3">
        <v>5</v>
      </c>
      <c r="B9" s="4" t="s">
        <v>67</v>
      </c>
      <c r="C9" s="4" t="s">
        <v>50</v>
      </c>
      <c r="D9" s="4" t="s">
        <v>69</v>
      </c>
      <c r="E9" s="4" t="s">
        <v>70</v>
      </c>
      <c r="F9" s="6">
        <v>484000</v>
      </c>
      <c r="G9" s="8">
        <v>0</v>
      </c>
      <c r="H9" s="8">
        <v>0</v>
      </c>
      <c r="I9" s="6">
        <v>484000</v>
      </c>
      <c r="J9" s="11">
        <v>0</v>
      </c>
      <c r="K9" s="8">
        <v>0</v>
      </c>
    </row>
    <row r="10" spans="1:11" ht="69" customHeight="1" x14ac:dyDescent="0.2">
      <c r="A10" s="3">
        <v>6</v>
      </c>
      <c r="B10" s="4" t="s">
        <v>67</v>
      </c>
      <c r="C10" s="4" t="s">
        <v>50</v>
      </c>
      <c r="D10" s="4" t="s">
        <v>69</v>
      </c>
      <c r="E10" s="4" t="s">
        <v>84</v>
      </c>
      <c r="F10" s="6">
        <v>616000</v>
      </c>
      <c r="G10" s="8">
        <v>0</v>
      </c>
      <c r="H10" s="8">
        <v>0</v>
      </c>
      <c r="I10" s="6">
        <v>616000</v>
      </c>
      <c r="J10" s="11">
        <v>0</v>
      </c>
      <c r="K10" s="8">
        <v>0</v>
      </c>
    </row>
    <row r="11" spans="1:11" ht="66" customHeight="1" x14ac:dyDescent="0.2">
      <c r="A11" s="3">
        <v>7</v>
      </c>
      <c r="B11" s="4" t="s">
        <v>67</v>
      </c>
      <c r="C11" s="4" t="s">
        <v>50</v>
      </c>
      <c r="D11" s="4" t="s">
        <v>51</v>
      </c>
      <c r="E11" s="4" t="s">
        <v>71</v>
      </c>
      <c r="F11" s="6">
        <v>500000</v>
      </c>
      <c r="G11" s="8">
        <v>0</v>
      </c>
      <c r="H11" s="8">
        <v>0</v>
      </c>
      <c r="I11" s="6">
        <v>500000</v>
      </c>
      <c r="J11" s="11">
        <v>0</v>
      </c>
      <c r="K11" s="8">
        <v>0</v>
      </c>
    </row>
    <row r="12" spans="1:11" ht="68.25" customHeight="1" x14ac:dyDescent="0.2">
      <c r="A12" s="3">
        <v>8</v>
      </c>
      <c r="B12" s="4" t="s">
        <v>67</v>
      </c>
      <c r="C12" s="4" t="s">
        <v>50</v>
      </c>
      <c r="D12" s="4" t="s">
        <v>51</v>
      </c>
      <c r="E12" s="4" t="s">
        <v>72</v>
      </c>
      <c r="F12" s="6">
        <v>490000</v>
      </c>
      <c r="G12" s="8">
        <v>0</v>
      </c>
      <c r="H12" s="8">
        <v>0</v>
      </c>
      <c r="I12" s="6">
        <v>490000</v>
      </c>
      <c r="J12" s="11">
        <v>0</v>
      </c>
      <c r="K12" s="8">
        <v>0</v>
      </c>
    </row>
    <row r="13" spans="1:11" ht="66" customHeight="1" x14ac:dyDescent="0.2">
      <c r="A13" s="3">
        <v>9</v>
      </c>
      <c r="B13" s="4" t="s">
        <v>67</v>
      </c>
      <c r="C13" s="4" t="s">
        <v>50</v>
      </c>
      <c r="D13" s="4" t="s">
        <v>51</v>
      </c>
      <c r="E13" s="4" t="s">
        <v>73</v>
      </c>
      <c r="F13" s="6">
        <v>415000</v>
      </c>
      <c r="G13" s="8">
        <v>0</v>
      </c>
      <c r="H13" s="8">
        <v>0</v>
      </c>
      <c r="I13" s="6">
        <v>415000</v>
      </c>
      <c r="J13" s="11">
        <v>0</v>
      </c>
      <c r="K13" s="8">
        <v>0</v>
      </c>
    </row>
    <row r="14" spans="1:11" ht="20.100000000000001" customHeight="1" x14ac:dyDescent="0.2">
      <c r="A14" s="12" t="s">
        <v>82</v>
      </c>
      <c r="B14" s="12"/>
      <c r="C14" s="12"/>
      <c r="D14" s="12"/>
      <c r="E14" s="12"/>
      <c r="F14" s="5">
        <f t="shared" ref="F14:K14" si="0">SUM(F5:F13)</f>
        <v>3055000</v>
      </c>
      <c r="G14" s="5">
        <f t="shared" si="0"/>
        <v>0</v>
      </c>
      <c r="H14" s="5">
        <f t="shared" si="0"/>
        <v>20000</v>
      </c>
      <c r="I14" s="5">
        <f t="shared" si="0"/>
        <v>2985000</v>
      </c>
      <c r="J14" s="5">
        <f t="shared" si="0"/>
        <v>0</v>
      </c>
      <c r="K14" s="5">
        <f t="shared" si="0"/>
        <v>50000</v>
      </c>
    </row>
    <row r="15" spans="1:11" ht="33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mergeCells count="4">
    <mergeCell ref="A1:J1"/>
    <mergeCell ref="A2:J2"/>
    <mergeCell ref="A3:J3"/>
    <mergeCell ref="A14:E14"/>
  </mergeCells>
  <pageMargins left="0.39370078740157483" right="0.39370078740157483" top="0.78740157480314965" bottom="0.39370078740157483" header="0.78740157480314965" footer="0.39370078740157483"/>
  <pageSetup paperSize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โครงการทั้งงหมด</vt:lpstr>
      <vt:lpstr>โครงการที่สามารถดำเนินการได้</vt:lpstr>
      <vt:lpstr>โครงการที่ไม่สามารถดำเนินการได้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2025-10-01T09:42:15Z</dcterms:created>
  <dcterms:modified xsi:type="dcterms:W3CDTF">2025-11-04T05:54:02Z</dcterms:modified>
</cp:coreProperties>
</file>